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a Lugerbauer\Desktop\"/>
    </mc:Choice>
  </mc:AlternateContent>
  <xr:revisionPtr revIDLastSave="0" documentId="8_{4B577958-E5B9-4D77-BD83-4339E9FEF7F1}" xr6:coauthVersionLast="36" xr6:coauthVersionMax="36" xr10:uidLastSave="{00000000-0000-0000-0000-000000000000}"/>
  <workbookProtection workbookPassword="C7F6" lockStructure="1"/>
  <bookViews>
    <workbookView xWindow="-105" yWindow="-105" windowWidth="23250" windowHeight="12570" tabRatio="438" xr2:uid="{00000000-000D-0000-FFFF-FFFF00000000}"/>
  </bookViews>
  <sheets>
    <sheet name="TeamInfo" sheetId="1" r:id="rId1"/>
  </sheets>
  <definedNames>
    <definedName name="Arten">TeamInfo!$D$40:$D$457</definedName>
    <definedName name="_xlnm.Print_Area" localSheetId="0">TeamInfo!$A$2:$K$493</definedName>
    <definedName name="_xlnm.Print_Titles" localSheetId="0">TeamInfo!$39:$39</definedName>
    <definedName name="ExportDaten" comment="Erster Datenblock mit Arten">TeamInfo!$C$6:$C$7,TeamInfo!$C$8,TeamInfo!$C$9,TeamInfo!$C$12,TeamInfo!$C$24,TeamInfo!$D$40:$D$459</definedName>
    <definedName name="Racedaten">TeamInfo!$C$24,TeamInfo!$C$25,TeamInfo!$C$26,TeamInfo!$C$27,TeamInfo!$C$28,TeamInfo!$E$27,TeamInfo!$H$27,TeamInfo!$C$29,TeamInfo!$C$31</definedName>
    <definedName name="SummeArten">TeamInfo!$C$30</definedName>
    <definedName name="VogelArten">TeamInfo!$D$40:$D$457</definedName>
    <definedName name="Z_59F63F9F_9C3D_4F0B_AA8D_9971A0C2E53B_.wvu.PrintArea" localSheetId="0" hidden="1">TeamInfo!$A$2:$K$461</definedName>
    <definedName name="Z_59F63F9F_9C3D_4F0B_AA8D_9971A0C2E53B_.wvu.PrintTitles" localSheetId="0" hidden="1">TeamInfo!$39:$39</definedName>
    <definedName name="Z_A5AF996B_E718_4757_AEB4_F1EAACDC44F9_.wvu.PrintArea" localSheetId="0" hidden="1">TeamInfo!$A$2:$K$461</definedName>
    <definedName name="Z_A5AF996B_E718_4757_AEB4_F1EAACDC44F9_.wvu.PrintTitles" localSheetId="0" hidden="1">TeamInfo!$39:$39</definedName>
  </definedNames>
  <calcPr calcId="191029"/>
  <customWorkbookViews>
    <customWorkbookView name="KHO - Persönliche Ansicht" guid="{A5AF996B-E718-4757-AEB4-F1EAACDC44F9}" mergeInterval="0" personalView="1" maximized="1" xWindow="-8" yWindow="-8" windowWidth="1296" windowHeight="1000" tabRatio="438" activeSheetId="1" showComments="commIndAndComment"/>
    <customWorkbookView name="Christoph - Persönliche Ansicht" guid="{59F63F9F-9C3D-4F0B-AA8D-9971A0C2E53B}" mergeInterval="0" personalView="1" maximized="1" windowWidth="1440" windowHeight="674" tabRatio="438" activeSheetId="1" showComments="commIndAndComment"/>
  </customWorkbookViews>
</workbook>
</file>

<file path=xl/calcChain.xml><?xml version="1.0" encoding="utf-8"?>
<calcChain xmlns="http://schemas.openxmlformats.org/spreadsheetml/2006/main">
  <c r="D495" i="1" l="1"/>
  <c r="C30" i="1"/>
  <c r="H9" i="1" s="1"/>
  <c r="N6" i="1"/>
  <c r="N7" i="1"/>
  <c r="R7" i="1"/>
  <c r="R8" i="1"/>
  <c r="N9" i="1"/>
  <c r="R9" i="1"/>
  <c r="N10" i="1"/>
  <c r="R10" i="1"/>
  <c r="R11" i="1"/>
  <c r="N12" i="1"/>
  <c r="R12" i="1"/>
  <c r="N13" i="1"/>
  <c r="R13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N27" i="1"/>
  <c r="N28" i="1"/>
  <c r="N29" i="1"/>
  <c r="N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</author>
    <author>Klaus</author>
  </authors>
  <commentList>
    <comment ref="D8" authorId="0" shapeId="0" xr:uid="{00000000-0006-0000-0000-000001000000}">
      <text>
        <r>
          <rPr>
            <sz val="9"/>
            <color indexed="81"/>
            <rFont val="Segoe UI"/>
            <charset val="1"/>
          </rPr>
          <t>Bsp. 50Cent/1Euro/3Euro/5Euro/10Euro pro Art</t>
        </r>
      </text>
    </comment>
    <comment ref="C24" authorId="1" shapeId="0" xr:uid="{00000000-0006-0000-0000-000002000000}">
      <text>
        <r>
          <rPr>
            <b/>
            <sz val="9"/>
            <color indexed="81"/>
            <rFont val="Segoe UI"/>
            <charset val="1"/>
          </rPr>
          <t>Auswahl durch Pfeil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39" authorId="0" shapeId="0" xr:uid="{00000000-0006-0000-0000-000003000000}">
      <text>
        <r>
          <rPr>
            <sz val="9"/>
            <color indexed="81"/>
            <rFont val="Segoe UI"/>
            <charset val="1"/>
          </rPr>
          <t xml:space="preserve">Bitte in die Zelle klicken und nachgewiesenen Vogel mit 1 kennzeichnen (durch Pfeilauswahl) 
</t>
        </r>
      </text>
    </comment>
  </commentList>
</comments>
</file>

<file path=xl/sharedStrings.xml><?xml version="1.0" encoding="utf-8"?>
<sst xmlns="http://schemas.openxmlformats.org/spreadsheetml/2006/main" count="961" uniqueCount="959">
  <si>
    <t>Team-Name</t>
  </si>
  <si>
    <t xml:space="preserve">ARTENLISTE DER VÖGEL ÖSTERREICHS </t>
  </si>
  <si>
    <t xml:space="preserve">© Avifaunistische Kommission von BirdLife Österreich </t>
  </si>
  <si>
    <t>Dt. Name</t>
  </si>
  <si>
    <t>Lat.Nom.</t>
  </si>
  <si>
    <t>Sterntaucher</t>
  </si>
  <si>
    <t>Gavia stellata</t>
  </si>
  <si>
    <t>Prachttaucher</t>
  </si>
  <si>
    <t>Gavia arctica</t>
  </si>
  <si>
    <t>Eistaucher</t>
  </si>
  <si>
    <t>Gavia immer</t>
  </si>
  <si>
    <t>Gelbschnabeltaucher</t>
  </si>
  <si>
    <t>Gavia adamsii</t>
  </si>
  <si>
    <t>Zwergtaucher</t>
  </si>
  <si>
    <t>Tachybaptus ruficollis</t>
  </si>
  <si>
    <t>Haubentaucher</t>
  </si>
  <si>
    <t>Podiceps cristatus</t>
  </si>
  <si>
    <t>Rothalstaucher</t>
  </si>
  <si>
    <t>Podiceps grisegena</t>
  </si>
  <si>
    <t>Ohrentaucher</t>
  </si>
  <si>
    <t>Podiceps auritus</t>
  </si>
  <si>
    <t>Schwarzhalstaucher</t>
  </si>
  <si>
    <t>Podiceps nigricollis</t>
  </si>
  <si>
    <t>Calonectris diomedea</t>
  </si>
  <si>
    <t>Mittelmeer-Sturmtaucher</t>
  </si>
  <si>
    <t>Puffinus yelkouan</t>
  </si>
  <si>
    <t>Hydrobates pelagicus</t>
  </si>
  <si>
    <t>Wellenläufer</t>
  </si>
  <si>
    <t>Basstölpel</t>
  </si>
  <si>
    <t>Kormoran</t>
  </si>
  <si>
    <t>Phalacrocorax carbo</t>
  </si>
  <si>
    <t>Krähenscharbe</t>
  </si>
  <si>
    <t>Zwergscharbe</t>
  </si>
  <si>
    <t>Krauskopfpelikan</t>
  </si>
  <si>
    <t>Pelecanus crispus</t>
  </si>
  <si>
    <t>Rosapelikan</t>
  </si>
  <si>
    <t>Pelecanus onocrotalus</t>
  </si>
  <si>
    <t>Rohrdommel</t>
  </si>
  <si>
    <t>Botaurus stellaris</t>
  </si>
  <si>
    <t>Zwergdommel</t>
  </si>
  <si>
    <t>Ixobrychus minutus</t>
  </si>
  <si>
    <t>Nachtreiher</t>
  </si>
  <si>
    <t>Nycticorax nycticorax</t>
  </si>
  <si>
    <t>Rallenreiher</t>
  </si>
  <si>
    <t>Ardeola ralloides</t>
  </si>
  <si>
    <t>Kuhreiher</t>
  </si>
  <si>
    <t>Bubulcus ibis</t>
  </si>
  <si>
    <t>Seidenreiher</t>
  </si>
  <si>
    <t>Egretta garzetta</t>
  </si>
  <si>
    <t>Silberreiher</t>
  </si>
  <si>
    <t>Graureiher</t>
  </si>
  <si>
    <t>Ardea cinerea</t>
  </si>
  <si>
    <t>Purpurreiher</t>
  </si>
  <si>
    <t>Ardea purpurea</t>
  </si>
  <si>
    <t>Schwarzstorch</t>
  </si>
  <si>
    <t>Ciconia nigra</t>
  </si>
  <si>
    <t>Weißstorch</t>
  </si>
  <si>
    <t>Ciconia ciconia</t>
  </si>
  <si>
    <t>Sichler</t>
  </si>
  <si>
    <t>Plegadis falcinellus</t>
  </si>
  <si>
    <t>Löffler</t>
  </si>
  <si>
    <t>Platalea leucorodia</t>
  </si>
  <si>
    <t>Rosaflamingo</t>
  </si>
  <si>
    <t>Phoenicopterus roseus</t>
  </si>
  <si>
    <t>Höckerschwan</t>
  </si>
  <si>
    <t>Cygnus olor</t>
  </si>
  <si>
    <t>Zwergschwan</t>
  </si>
  <si>
    <t>Cygnus columbianus</t>
  </si>
  <si>
    <t>Singschwan</t>
  </si>
  <si>
    <t>Cygnus cygnus</t>
  </si>
  <si>
    <t>Anser fabalis</t>
  </si>
  <si>
    <t>Kurzschnabelgans</t>
  </si>
  <si>
    <t>Anser brachyrhynchus</t>
  </si>
  <si>
    <t>Blässgans</t>
  </si>
  <si>
    <t>Anser albifrons</t>
  </si>
  <si>
    <t>Zwerggans</t>
  </si>
  <si>
    <t>Anser erythropus</t>
  </si>
  <si>
    <t>Graugans</t>
  </si>
  <si>
    <t>Anser anser</t>
  </si>
  <si>
    <t>Kanadagans</t>
  </si>
  <si>
    <t>Branta canadensis</t>
  </si>
  <si>
    <t>Weißwangengans</t>
  </si>
  <si>
    <t>Branta leucopsis</t>
  </si>
  <si>
    <t>Ringelgans</t>
  </si>
  <si>
    <t>Branta bernicla</t>
  </si>
  <si>
    <t>Rothalsgans</t>
  </si>
  <si>
    <t>Branta ruficollis</t>
  </si>
  <si>
    <t>Nilgans</t>
  </si>
  <si>
    <t>Rostgans</t>
  </si>
  <si>
    <t>Tadorna ferruginea</t>
  </si>
  <si>
    <t>Brandgans</t>
  </si>
  <si>
    <t>Tadorna tadorna</t>
  </si>
  <si>
    <t>Mandarinente</t>
  </si>
  <si>
    <t>Aix galericulata</t>
  </si>
  <si>
    <t>Pfeifente</t>
  </si>
  <si>
    <t>Sichelente</t>
  </si>
  <si>
    <t>Schnatterente</t>
  </si>
  <si>
    <t>Krickente</t>
  </si>
  <si>
    <t>Anas crecca</t>
  </si>
  <si>
    <t>Anas carolinensis</t>
  </si>
  <si>
    <t>Stockente</t>
  </si>
  <si>
    <t>Anas platyrhynchos</t>
  </si>
  <si>
    <t>Spießente</t>
  </si>
  <si>
    <t>Anas acuta</t>
  </si>
  <si>
    <t>Knäkente</t>
  </si>
  <si>
    <t>Blauflügelente</t>
  </si>
  <si>
    <t>Löffelente</t>
  </si>
  <si>
    <t>Kolbenente</t>
  </si>
  <si>
    <t>Netta rufina</t>
  </si>
  <si>
    <t>Tafelente</t>
  </si>
  <si>
    <t>Aythya ferina</t>
  </si>
  <si>
    <t>Ringschnabelente</t>
  </si>
  <si>
    <t>Aythya collaris</t>
  </si>
  <si>
    <t>Moorente</t>
  </si>
  <si>
    <t>Aythya nyroca</t>
  </si>
  <si>
    <t>Reiherente</t>
  </si>
  <si>
    <t>Aythya fuligula</t>
  </si>
  <si>
    <t>Bergente</t>
  </si>
  <si>
    <t>Aythya marila</t>
  </si>
  <si>
    <t>Eiderente</t>
  </si>
  <si>
    <t>Somateria mollissima</t>
  </si>
  <si>
    <t>Kragenente</t>
  </si>
  <si>
    <t>Histrionicus histrionicus</t>
  </si>
  <si>
    <t>Eisente</t>
  </si>
  <si>
    <t>Clangula hyemalis</t>
  </si>
  <si>
    <t>Trauerente</t>
  </si>
  <si>
    <t>Melanitta nigra</t>
  </si>
  <si>
    <t>Samtente</t>
  </si>
  <si>
    <t>Melanitta fusca</t>
  </si>
  <si>
    <t>Schellente</t>
  </si>
  <si>
    <t>Bucephala clangula</t>
  </si>
  <si>
    <t>Zwergsäger</t>
  </si>
  <si>
    <t>Mittelsäger</t>
  </si>
  <si>
    <t>Mergus serrator</t>
  </si>
  <si>
    <t>Gänsesäger</t>
  </si>
  <si>
    <t>Mergus merganser</t>
  </si>
  <si>
    <t>Schwarzkopf-Ruderente</t>
  </si>
  <si>
    <t>Oxyura jamaicensis</t>
  </si>
  <si>
    <t>Weißkopf-Ruderente</t>
  </si>
  <si>
    <t>Oxyura leucocephala</t>
  </si>
  <si>
    <t>Wespenbussard</t>
  </si>
  <si>
    <t>Pernis apivorus</t>
  </si>
  <si>
    <t>Gleitaar</t>
  </si>
  <si>
    <t>Elanus caeruleus</t>
  </si>
  <si>
    <t>Schwarzmilan</t>
  </si>
  <si>
    <t>Milvus migrans</t>
  </si>
  <si>
    <t>Rotmilan</t>
  </si>
  <si>
    <t>Milvus milvus</t>
  </si>
  <si>
    <t>Seeadler</t>
  </si>
  <si>
    <t>Haliaeetus albicilla</t>
  </si>
  <si>
    <t>Bartgeier</t>
  </si>
  <si>
    <t>Gypaetus barbatus</t>
  </si>
  <si>
    <t>Schmutzgeier</t>
  </si>
  <si>
    <t>Neophron percnopterus</t>
  </si>
  <si>
    <t>Gänsegeier</t>
  </si>
  <si>
    <t>Gyps fulvus</t>
  </si>
  <si>
    <t>Mönchsgeier</t>
  </si>
  <si>
    <t>Aegypius monachus</t>
  </si>
  <si>
    <t>Schlangenadler</t>
  </si>
  <si>
    <t>Circaetus gallicus</t>
  </si>
  <si>
    <t>Rohrweihe</t>
  </si>
  <si>
    <t>Circus aeruginosus</t>
  </si>
  <si>
    <t>Kornweihe</t>
  </si>
  <si>
    <t>Circus cyaneus</t>
  </si>
  <si>
    <t>Steppenweihe</t>
  </si>
  <si>
    <t>Circus macrourus</t>
  </si>
  <si>
    <t>Wiesenweihe</t>
  </si>
  <si>
    <t>Circus pygargus</t>
  </si>
  <si>
    <t>Habicht</t>
  </si>
  <si>
    <t>Accipiter gentilis</t>
  </si>
  <si>
    <t>Sperber</t>
  </si>
  <si>
    <t>Accipiter nisus</t>
  </si>
  <si>
    <t>Kurzfangsperber</t>
  </si>
  <si>
    <t>Accipiter brevipes</t>
  </si>
  <si>
    <t>Mäusebussard</t>
  </si>
  <si>
    <t>Buteo buteo</t>
  </si>
  <si>
    <t>Adlerbussard</t>
  </si>
  <si>
    <t>Buteo rufinus</t>
  </si>
  <si>
    <t>Raufußbussard</t>
  </si>
  <si>
    <t>Buteo lagopus</t>
  </si>
  <si>
    <t>Schreiadler</t>
  </si>
  <si>
    <t>Schelladler</t>
  </si>
  <si>
    <t>Kaiseradler</t>
  </si>
  <si>
    <t>Aquila heliaca</t>
  </si>
  <si>
    <t>Steinadler</t>
  </si>
  <si>
    <t>Aquila chrysaetos</t>
  </si>
  <si>
    <t>Zwergadler</t>
  </si>
  <si>
    <t>Hieraaetus pennatus</t>
  </si>
  <si>
    <t>Habichtsadler</t>
  </si>
  <si>
    <t>Fischadler</t>
  </si>
  <si>
    <t>Pandion haliaetus</t>
  </si>
  <si>
    <t>Rötelfalke</t>
  </si>
  <si>
    <t>Falco naumanni</t>
  </si>
  <si>
    <t>Turmfalke</t>
  </si>
  <si>
    <t>Falco tinnunculus</t>
  </si>
  <si>
    <t>Rotfußfalke</t>
  </si>
  <si>
    <t>Falco vespertinus</t>
  </si>
  <si>
    <t>Merlin</t>
  </si>
  <si>
    <t>Falco columbarius</t>
  </si>
  <si>
    <t>Baumfalke</t>
  </si>
  <si>
    <t>Falco subbuteo</t>
  </si>
  <si>
    <t>Falco cherrug</t>
  </si>
  <si>
    <t>Gerfalke</t>
  </si>
  <si>
    <t>Falco rusticolus</t>
  </si>
  <si>
    <t>Wanderfalke</t>
  </si>
  <si>
    <t>Falco peregrinus</t>
  </si>
  <si>
    <t>Haselhuhn</t>
  </si>
  <si>
    <t>Alpenschneehuhn</t>
  </si>
  <si>
    <t>Birkhuhn</t>
  </si>
  <si>
    <t>Auerhuhn</t>
  </si>
  <si>
    <t>Tetrao urogallus</t>
  </si>
  <si>
    <t>Steinhuhn</t>
  </si>
  <si>
    <t>Alectoris graeca</t>
  </si>
  <si>
    <t>Rebhuhn</t>
  </si>
  <si>
    <t>Perdix perdix</t>
  </si>
  <si>
    <t>Wachtel</t>
  </si>
  <si>
    <t>Coturnix coturnix</t>
  </si>
  <si>
    <t>Phasianus colchicus</t>
  </si>
  <si>
    <t>Wasserralle</t>
  </si>
  <si>
    <t>Rallus aquaticus</t>
  </si>
  <si>
    <t>Tüpfelsumpfhuhn</t>
  </si>
  <si>
    <t>Porzana porzana</t>
  </si>
  <si>
    <t>Zwergsumpfhuhn</t>
  </si>
  <si>
    <t>Wachtelkönig</t>
  </si>
  <si>
    <t>Crex crex</t>
  </si>
  <si>
    <t>Teichhuhn</t>
  </si>
  <si>
    <t>Gallinula chloropus</t>
  </si>
  <si>
    <t>Purpurhuhn</t>
  </si>
  <si>
    <t>Porphyrio porphyrio</t>
  </si>
  <si>
    <t>Blässhuhn</t>
  </si>
  <si>
    <t>Fulica atra</t>
  </si>
  <si>
    <t>Kranich</t>
  </si>
  <si>
    <t>Grus grus</t>
  </si>
  <si>
    <t>Zwergtrappe</t>
  </si>
  <si>
    <t>Tetrax tetrax</t>
  </si>
  <si>
    <t>Steppenkragentrappe</t>
  </si>
  <si>
    <t>Chlamydotis macqueenii</t>
  </si>
  <si>
    <t>Großtrappe</t>
  </si>
  <si>
    <t>Otis tarda</t>
  </si>
  <si>
    <t>Austernfischer</t>
  </si>
  <si>
    <t>Haematopus ostralegus</t>
  </si>
  <si>
    <t>Stelzenläufer</t>
  </si>
  <si>
    <t>Himantopus himantopus</t>
  </si>
  <si>
    <t>Säbelschnäbler</t>
  </si>
  <si>
    <t>Recurvirostra avosetta</t>
  </si>
  <si>
    <t>Triel</t>
  </si>
  <si>
    <t>Burhinus oedicnemus</t>
  </si>
  <si>
    <t>Rennvogel</t>
  </si>
  <si>
    <t>Cursorius cursor</t>
  </si>
  <si>
    <t>Rotflügel-Brachschwalbe</t>
  </si>
  <si>
    <t>Glareola pratincola</t>
  </si>
  <si>
    <t>Schwarzflügel-Brachschwalbe</t>
  </si>
  <si>
    <t>Glareola nordmanni</t>
  </si>
  <si>
    <t>Flussregenpfeifer</t>
  </si>
  <si>
    <t>Charadrius dubius</t>
  </si>
  <si>
    <t>Sandregenpfeifer</t>
  </si>
  <si>
    <t>Charadrius hiaticula</t>
  </si>
  <si>
    <t>Seeregenpfeifer</t>
  </si>
  <si>
    <t>Charadrius alexandrinus</t>
  </si>
  <si>
    <t>Wüstenregenpfeifer</t>
  </si>
  <si>
    <t>Charadrius leschenaultii</t>
  </si>
  <si>
    <t>Mornellregenpfeifer</t>
  </si>
  <si>
    <t>Charadrius morinellus</t>
  </si>
  <si>
    <t>Goldregenpfeifer</t>
  </si>
  <si>
    <t>Pluvialis apricaria</t>
  </si>
  <si>
    <t>Kiebitzregenpfeifer</t>
  </si>
  <si>
    <t>Pluvialis squatarola</t>
  </si>
  <si>
    <t>Steppenkiebitz</t>
  </si>
  <si>
    <t>Vanellus gregarius</t>
  </si>
  <si>
    <t>Weißschwanzkiebitz</t>
  </si>
  <si>
    <t>Vanellus leucurus</t>
  </si>
  <si>
    <t>Kiebitz</t>
  </si>
  <si>
    <t>Vanellus vanellus</t>
  </si>
  <si>
    <t>Knutt</t>
  </si>
  <si>
    <t>Calidris canutus</t>
  </si>
  <si>
    <t>Sanderling</t>
  </si>
  <si>
    <t>Calidris alba</t>
  </si>
  <si>
    <t>Zwergstrandläufer</t>
  </si>
  <si>
    <t>Calidris minuta</t>
  </si>
  <si>
    <t>Temminckstrandläufer</t>
  </si>
  <si>
    <t>Calidris temminckii</t>
  </si>
  <si>
    <t>Weißbürzel-Strandläufer</t>
  </si>
  <si>
    <t>Calidris fuscicollis</t>
  </si>
  <si>
    <t>Bairdstrandläufer</t>
  </si>
  <si>
    <t>Calidris bairdii</t>
  </si>
  <si>
    <t>Graubrust-Strandläufer</t>
  </si>
  <si>
    <t>Calidris melanotos</t>
  </si>
  <si>
    <t>Spitzschwanz-Strandläufer</t>
  </si>
  <si>
    <t>Calidris acuminata</t>
  </si>
  <si>
    <t>Sichelstrandläufer</t>
  </si>
  <si>
    <t>Calidris ferruginea</t>
  </si>
  <si>
    <t>Meerstrandläufer</t>
  </si>
  <si>
    <t>Calidris maritima</t>
  </si>
  <si>
    <t>Alpenstrandläufer</t>
  </si>
  <si>
    <t>Calidris alpina</t>
  </si>
  <si>
    <t>Sumpfläufer</t>
  </si>
  <si>
    <t>Grasläufer</t>
  </si>
  <si>
    <t>Kampfläufer</t>
  </si>
  <si>
    <t>Zwergschnepfe</t>
  </si>
  <si>
    <t>Lymnocryptes minimus</t>
  </si>
  <si>
    <t>Bekassine</t>
  </si>
  <si>
    <t>Gallinago gallinago</t>
  </si>
  <si>
    <t>Doppelschnepfe</t>
  </si>
  <si>
    <t>Gallinago media</t>
  </si>
  <si>
    <t>Waldschnepfe</t>
  </si>
  <si>
    <t>Scolopax rusticola</t>
  </si>
  <si>
    <t>Uferschnepfe</t>
  </si>
  <si>
    <t>Limosa limosa</t>
  </si>
  <si>
    <t>Pfuhlschnepfe</t>
  </si>
  <si>
    <t>Limosa lapponica</t>
  </si>
  <si>
    <t>Regenbrachvogel</t>
  </si>
  <si>
    <t>Numenius phaeopus</t>
  </si>
  <si>
    <t>Dünnschnabel-Brachvogel</t>
  </si>
  <si>
    <t>Numenius tenuirostris</t>
  </si>
  <si>
    <t>Numenius arquata</t>
  </si>
  <si>
    <t>Tringa erythropus</t>
  </si>
  <si>
    <t>Rotschenkel</t>
  </si>
  <si>
    <t>Tringa totanus</t>
  </si>
  <si>
    <t>Teichwasserläufer</t>
  </si>
  <si>
    <t>Tringa stagnatilis</t>
  </si>
  <si>
    <t>Grünschenkel</t>
  </si>
  <si>
    <t>Tringa nebularia</t>
  </si>
  <si>
    <t>Tringa flavipes</t>
  </si>
  <si>
    <t>Waldwasserläufer</t>
  </si>
  <si>
    <t>Tringa ochropus</t>
  </si>
  <si>
    <t>Bruchwasserläufer</t>
  </si>
  <si>
    <t>Tringa glareola</t>
  </si>
  <si>
    <t>Terekwasserläufer</t>
  </si>
  <si>
    <t>Xenus cinereus</t>
  </si>
  <si>
    <t>Flussuferläufer</t>
  </si>
  <si>
    <t>Actitis hypoleucos</t>
  </si>
  <si>
    <t>Drosseluferläufer</t>
  </si>
  <si>
    <t>Steinwälzer</t>
  </si>
  <si>
    <t>Arenaria interpres</t>
  </si>
  <si>
    <t>Odinshühnchen</t>
  </si>
  <si>
    <t>Phalaropus lobatus</t>
  </si>
  <si>
    <t>Thorshühnchen</t>
  </si>
  <si>
    <t>Phalaropus fulicarius</t>
  </si>
  <si>
    <t>Skua</t>
  </si>
  <si>
    <t>Stercorarius skua</t>
  </si>
  <si>
    <t>Spatelraubmöwe</t>
  </si>
  <si>
    <t>Stercorarius pomarinus</t>
  </si>
  <si>
    <t>Schmarotzerraubmöwe</t>
  </si>
  <si>
    <t>Stercorarius parasiticus</t>
  </si>
  <si>
    <t>Falkenraubmöwe</t>
  </si>
  <si>
    <t>Stercorarius longicaudus</t>
  </si>
  <si>
    <t>Fischmöwe</t>
  </si>
  <si>
    <t>Schwarzkopfmöwe</t>
  </si>
  <si>
    <t>Zwergmöwe</t>
  </si>
  <si>
    <t>Lachmöwe</t>
  </si>
  <si>
    <t>Dünnschnabelmöwe</t>
  </si>
  <si>
    <t>Ringschnabelmöwe</t>
  </si>
  <si>
    <t>Larus delawarensis</t>
  </si>
  <si>
    <t>Sturmmöwe</t>
  </si>
  <si>
    <t>Larus canus</t>
  </si>
  <si>
    <t>Heringsmöwe</t>
  </si>
  <si>
    <t>Larus fuscus</t>
  </si>
  <si>
    <t>Steppenmöwe</t>
  </si>
  <si>
    <t>Larus cachinnans</t>
  </si>
  <si>
    <t>Mittelmeermöwe</t>
  </si>
  <si>
    <t>Larus michahellis</t>
  </si>
  <si>
    <t>Silbermöwe</t>
  </si>
  <si>
    <t>Larus argentatus</t>
  </si>
  <si>
    <t>Polarmöwe</t>
  </si>
  <si>
    <t>Larus glaucoides</t>
  </si>
  <si>
    <t>Eismöwe</t>
  </si>
  <si>
    <t>Larus hyperboreus</t>
  </si>
  <si>
    <t>Mantelmöwe</t>
  </si>
  <si>
    <t>Larus marinus</t>
  </si>
  <si>
    <t>Schwalbenmöwe</t>
  </si>
  <si>
    <t>Xema sabini</t>
  </si>
  <si>
    <t>Dreizehenmöwe</t>
  </si>
  <si>
    <t>Rissa tridactyla</t>
  </si>
  <si>
    <t>Lachseeschwalbe</t>
  </si>
  <si>
    <t>Raubseeschwalbe</t>
  </si>
  <si>
    <t>Rüppellseeschwalbe</t>
  </si>
  <si>
    <t>Brandseeschwalbe</t>
  </si>
  <si>
    <t>Rosenseeschwalbe</t>
  </si>
  <si>
    <t>Sterna dougallii</t>
  </si>
  <si>
    <t>Flussseeschwalbe</t>
  </si>
  <si>
    <t>Sterna hirundo</t>
  </si>
  <si>
    <t>Küstenseeschwalbe</t>
  </si>
  <si>
    <t>Sterna paradisaea</t>
  </si>
  <si>
    <t>Zwergseeschwalbe</t>
  </si>
  <si>
    <t>Weißbart-Seeschwalbe</t>
  </si>
  <si>
    <t>Trauerseeschwalbe</t>
  </si>
  <si>
    <t>Chlidonias niger</t>
  </si>
  <si>
    <t>Weißflügel-Seeschwalbe</t>
  </si>
  <si>
    <t>Chlidonias leucopterus</t>
  </si>
  <si>
    <t>Dickschnabellumme</t>
  </si>
  <si>
    <t>Uria lomvia</t>
  </si>
  <si>
    <t>Tordalk</t>
  </si>
  <si>
    <t>Alca torda</t>
  </si>
  <si>
    <t>Krabbentaucher</t>
  </si>
  <si>
    <t>Alle alle</t>
  </si>
  <si>
    <t>Papageitaucher</t>
  </si>
  <si>
    <t>Fratercula arctica</t>
  </si>
  <si>
    <t>Steppenflughuhn</t>
  </si>
  <si>
    <t>Syrrhaptes paradoxus</t>
  </si>
  <si>
    <t>Straßentaube</t>
  </si>
  <si>
    <t>Hohltaube</t>
  </si>
  <si>
    <t>Columba oenas</t>
  </si>
  <si>
    <t>Ringeltaube</t>
  </si>
  <si>
    <t>Columba palumbus</t>
  </si>
  <si>
    <t>Türkentaube</t>
  </si>
  <si>
    <t>Streptopelia decaocto</t>
  </si>
  <si>
    <t>Turteltaube</t>
  </si>
  <si>
    <t>Streptopelia turtur</t>
  </si>
  <si>
    <t>Orientturteltaube</t>
  </si>
  <si>
    <t>Streptopelia orientalis</t>
  </si>
  <si>
    <t>Häherkuckuck</t>
  </si>
  <si>
    <t>Clamator glandarius</t>
  </si>
  <si>
    <t>Kuckuck</t>
  </si>
  <si>
    <t>Cuculus canorus</t>
  </si>
  <si>
    <t>Schleiereule</t>
  </si>
  <si>
    <t>Tyto alba</t>
  </si>
  <si>
    <t>Zwergohreule</t>
  </si>
  <si>
    <t>Otus scops</t>
  </si>
  <si>
    <t>Uhu</t>
  </si>
  <si>
    <t>Bubo bubo</t>
  </si>
  <si>
    <t>Sperbereule</t>
  </si>
  <si>
    <t>Surnia ulula</t>
  </si>
  <si>
    <t>Sperlingskauz</t>
  </si>
  <si>
    <t>Glaucidium passerinum</t>
  </si>
  <si>
    <t>Steinkauz</t>
  </si>
  <si>
    <t>Athene noctua</t>
  </si>
  <si>
    <t>Waldkauz</t>
  </si>
  <si>
    <t>Strix aluco</t>
  </si>
  <si>
    <t>Habichtskauz</t>
  </si>
  <si>
    <t>Strix uralensis</t>
  </si>
  <si>
    <t>Waldohreule</t>
  </si>
  <si>
    <t>Asio otus</t>
  </si>
  <si>
    <t>Sumpfohreule</t>
  </si>
  <si>
    <t>Asio flammeus</t>
  </si>
  <si>
    <t>Raufußkauz</t>
  </si>
  <si>
    <t>Aegolius funereus</t>
  </si>
  <si>
    <t>Caprimulgus europaeus</t>
  </si>
  <si>
    <t>Mauersegler</t>
  </si>
  <si>
    <t>Apus apus</t>
  </si>
  <si>
    <t>Alpensegler</t>
  </si>
  <si>
    <t>Eisvogel</t>
  </si>
  <si>
    <t>Alcedo atthis</t>
  </si>
  <si>
    <t>Bienenfresser</t>
  </si>
  <si>
    <t>Merops apiaster</t>
  </si>
  <si>
    <t>Blauracke</t>
  </si>
  <si>
    <t>Coracias garrulus</t>
  </si>
  <si>
    <t>Wiedehopf</t>
  </si>
  <si>
    <t>Upupa epops</t>
  </si>
  <si>
    <t>Wendehals</t>
  </si>
  <si>
    <t>Jynx torquilla</t>
  </si>
  <si>
    <t>Grauspecht</t>
  </si>
  <si>
    <t>Picus canus</t>
  </si>
  <si>
    <t>Grünspecht</t>
  </si>
  <si>
    <t>Picus viridis</t>
  </si>
  <si>
    <t>Schwarzspecht</t>
  </si>
  <si>
    <t>Dryocopus martius</t>
  </si>
  <si>
    <t>Buntspecht</t>
  </si>
  <si>
    <t>Dendrocopos major</t>
  </si>
  <si>
    <t>Blutspecht</t>
  </si>
  <si>
    <t>Dendrocopos syriacus</t>
  </si>
  <si>
    <t>Mittelspecht</t>
  </si>
  <si>
    <t>Weißrückenspecht</t>
  </si>
  <si>
    <t>Dendrocopos leucotos</t>
  </si>
  <si>
    <t>Kleinspecht</t>
  </si>
  <si>
    <t>Dreizehenspecht</t>
  </si>
  <si>
    <t>Picoides tridactylus</t>
  </si>
  <si>
    <t>Kalanderlerche</t>
  </si>
  <si>
    <t>Melanocorypha calandra</t>
  </si>
  <si>
    <t>Weißflügellerche</t>
  </si>
  <si>
    <t>Melanocorypha yeltoniensis</t>
  </si>
  <si>
    <t>Kurzzehenlerche</t>
  </si>
  <si>
    <t>Calandrella brachydactyla</t>
  </si>
  <si>
    <t>Stummellerche</t>
  </si>
  <si>
    <t>Haubenlerche</t>
  </si>
  <si>
    <t>Galerida cristata</t>
  </si>
  <si>
    <t>Heidelerche</t>
  </si>
  <si>
    <t>Lullula arborea</t>
  </si>
  <si>
    <t>Feldlerche</t>
  </si>
  <si>
    <t>Alauda arvensis</t>
  </si>
  <si>
    <t>Ohrenlerche</t>
  </si>
  <si>
    <t>Eremophila alpestris</t>
  </si>
  <si>
    <t>Uferschwalbe</t>
  </si>
  <si>
    <t>Riparia riparia</t>
  </si>
  <si>
    <t>Felsenschwalbe</t>
  </si>
  <si>
    <t>Ptyonoprogne rupestris</t>
  </si>
  <si>
    <t>Rauchschwalbe</t>
  </si>
  <si>
    <t>Hirundo rustica</t>
  </si>
  <si>
    <t>Rötelschwalbe</t>
  </si>
  <si>
    <t>Mehlschwalbe</t>
  </si>
  <si>
    <t>Spornpieper</t>
  </si>
  <si>
    <t>Anthus richardi</t>
  </si>
  <si>
    <t>Brachpieper</t>
  </si>
  <si>
    <t>Anthus campestris</t>
  </si>
  <si>
    <t>Baumpieper</t>
  </si>
  <si>
    <t>Anthus trivialis</t>
  </si>
  <si>
    <t>Wiesenpieper</t>
  </si>
  <si>
    <t>Anthus pratensis</t>
  </si>
  <si>
    <t>Rotkehlpieper</t>
  </si>
  <si>
    <t>Anthus cervinus</t>
  </si>
  <si>
    <t>Bergpieper</t>
  </si>
  <si>
    <t>Anthus spinoletta</t>
  </si>
  <si>
    <t>Schafstelze</t>
  </si>
  <si>
    <t>Motacilla flava</t>
  </si>
  <si>
    <t>Zitronenstelze</t>
  </si>
  <si>
    <t>Motacilla citreola</t>
  </si>
  <si>
    <t>Gebirgsstelze</t>
  </si>
  <si>
    <t>Motacilla cinerea</t>
  </si>
  <si>
    <t>Bachstelze</t>
  </si>
  <si>
    <t>Motacilla alba</t>
  </si>
  <si>
    <t>Seidenschwanz</t>
  </si>
  <si>
    <t>Bombycilla garrulus</t>
  </si>
  <si>
    <t>Wasseramsel</t>
  </si>
  <si>
    <t>Cinclus cinclus</t>
  </si>
  <si>
    <t>Zaunkönig</t>
  </si>
  <si>
    <t>Troglodytes troglodytes</t>
  </si>
  <si>
    <t>Heckenbraunelle</t>
  </si>
  <si>
    <t>Prunella modularis</t>
  </si>
  <si>
    <t>Bergbraunelle</t>
  </si>
  <si>
    <t>Prunella montanella</t>
  </si>
  <si>
    <t>Alpenbraunelle</t>
  </si>
  <si>
    <t>Prunella collaris</t>
  </si>
  <si>
    <t>Rotkehlchen</t>
  </si>
  <si>
    <t>Erithacus rubecula</t>
  </si>
  <si>
    <t>Sprosser</t>
  </si>
  <si>
    <t>Luscinia luscinia</t>
  </si>
  <si>
    <t>Nachtigall</t>
  </si>
  <si>
    <t>Luscinia megarhynchos</t>
  </si>
  <si>
    <t>Blaukehlchen</t>
  </si>
  <si>
    <t>Luscinia svecica</t>
  </si>
  <si>
    <t>Hausrotschwanz</t>
  </si>
  <si>
    <t>Phoenicurus ochruros</t>
  </si>
  <si>
    <t>Gartenrotschwanz</t>
  </si>
  <si>
    <t>Phoenicurus phoenicurus</t>
  </si>
  <si>
    <t>Braunkehlchen</t>
  </si>
  <si>
    <t>Saxicola rubetra</t>
  </si>
  <si>
    <t>Steinschmätzer</t>
  </si>
  <si>
    <t>Oenanthe oenanthe</t>
  </si>
  <si>
    <t>Nonnensteinschmätzer</t>
  </si>
  <si>
    <t>Oenanthe pleschanka</t>
  </si>
  <si>
    <t>Steinrötel</t>
  </si>
  <si>
    <t>Monticola saxatilis</t>
  </si>
  <si>
    <t>Blaumerle</t>
  </si>
  <si>
    <t>Monticola solitarius</t>
  </si>
  <si>
    <t>Erddrossel</t>
  </si>
  <si>
    <t>Ringdrossel</t>
  </si>
  <si>
    <t>Turdus torquatus</t>
  </si>
  <si>
    <t>Amsel</t>
  </si>
  <si>
    <t>Turdus merula</t>
  </si>
  <si>
    <t>Turdus naumanni</t>
  </si>
  <si>
    <t>Wacholderdrossel</t>
  </si>
  <si>
    <t>Turdus pilaris</t>
  </si>
  <si>
    <t>Singdrossel</t>
  </si>
  <si>
    <t>Turdus philomelos</t>
  </si>
  <si>
    <t>Rotdrossel</t>
  </si>
  <si>
    <t>Turdus iliacus</t>
  </si>
  <si>
    <t>Misteldrossel</t>
  </si>
  <si>
    <t>Turdus viscivorus</t>
  </si>
  <si>
    <t>Wanderdrossel</t>
  </si>
  <si>
    <t>Turdus migratorius</t>
  </si>
  <si>
    <t>Cisticola juncidis</t>
  </si>
  <si>
    <t>Feldschwirl</t>
  </si>
  <si>
    <t>Locustella naevia</t>
  </si>
  <si>
    <t>Schlagschwirl</t>
  </si>
  <si>
    <t>Locustella fluviatilis</t>
  </si>
  <si>
    <t>Rohrschwirl</t>
  </si>
  <si>
    <t>Locustella luscinioides</t>
  </si>
  <si>
    <t>Acrocephalus melanopogon</t>
  </si>
  <si>
    <t>Seggenrohrsänger</t>
  </si>
  <si>
    <t>Acrocephalus paludicola</t>
  </si>
  <si>
    <t>Schilfrohrsänger</t>
  </si>
  <si>
    <t>Acrocephalus schoenobaenus</t>
  </si>
  <si>
    <t>Feldrohrsänger</t>
  </si>
  <si>
    <t>Acrocephalus agricola</t>
  </si>
  <si>
    <t>Sumpfrohrsänger</t>
  </si>
  <si>
    <t>Acrocephalus palustris</t>
  </si>
  <si>
    <t>Teichrohrsänger</t>
  </si>
  <si>
    <t>Acrocephalus scirpaceus</t>
  </si>
  <si>
    <t>Drosselrohrsänger</t>
  </si>
  <si>
    <t>Acrocephalus arundinaceus</t>
  </si>
  <si>
    <t>Blassspötter</t>
  </si>
  <si>
    <t>Buschspötter</t>
  </si>
  <si>
    <t>Gelbspötter</t>
  </si>
  <si>
    <t>Hippolais icterina</t>
  </si>
  <si>
    <t>Orpheusspötter</t>
  </si>
  <si>
    <t>Hippolais polyglotta</t>
  </si>
  <si>
    <t>Samtkopf-Grasmücke</t>
  </si>
  <si>
    <t>Orpheusgrasmücke</t>
  </si>
  <si>
    <t>Sperbergrasmücke</t>
  </si>
  <si>
    <t>Klappergrasmücke</t>
  </si>
  <si>
    <t>Dorngrasmücke</t>
  </si>
  <si>
    <t>Gartengrasmücke</t>
  </si>
  <si>
    <t>Sylvia borin</t>
  </si>
  <si>
    <t>Mönchsgrasmücke</t>
  </si>
  <si>
    <t>Sylvia atricapilla</t>
  </si>
  <si>
    <t>Grünlaubsänger</t>
  </si>
  <si>
    <t>Phylloscopus trochiloides</t>
  </si>
  <si>
    <t>Goldhähnchen-Laubsänger</t>
  </si>
  <si>
    <t>Phylloscopus proregulus</t>
  </si>
  <si>
    <t>Gelbbrauen-Laubsänger</t>
  </si>
  <si>
    <t>Phylloscopus inornatus</t>
  </si>
  <si>
    <t>Dunkellaubsänger</t>
  </si>
  <si>
    <t>Phylloscopus fuscatus</t>
  </si>
  <si>
    <t>Berglaubsänger</t>
  </si>
  <si>
    <t>Phylloscopus bonelli</t>
  </si>
  <si>
    <t>Waldlaubsänger</t>
  </si>
  <si>
    <t>Phylloscopus sibilatrix</t>
  </si>
  <si>
    <t>Zilpzalp</t>
  </si>
  <si>
    <t>Phylloscopus collybita</t>
  </si>
  <si>
    <t>Fitis</t>
  </si>
  <si>
    <t>Phylloscopus trochilus</t>
  </si>
  <si>
    <t>Wintergoldhähnchen</t>
  </si>
  <si>
    <t>Regulus regulus</t>
  </si>
  <si>
    <t>Sommergoldhähnchen</t>
  </si>
  <si>
    <t>Grauschnäpper</t>
  </si>
  <si>
    <t>Muscicapa striata</t>
  </si>
  <si>
    <t>Zwergschnäpper</t>
  </si>
  <si>
    <t>Ficedula parva</t>
  </si>
  <si>
    <t>Halsbandschnäpper</t>
  </si>
  <si>
    <t>Ficedula albicollis</t>
  </si>
  <si>
    <t>Trauerschnäpper</t>
  </si>
  <si>
    <t>Ficedula hypoleuca</t>
  </si>
  <si>
    <t>Bartmeise</t>
  </si>
  <si>
    <t>Panurus biarmicus</t>
  </si>
  <si>
    <t>Schwanzmeise</t>
  </si>
  <si>
    <t>Aegithalos caudatus</t>
  </si>
  <si>
    <t>Sumpfmeise</t>
  </si>
  <si>
    <t>Weidenmeise</t>
  </si>
  <si>
    <t>Haubenmeise</t>
  </si>
  <si>
    <t>Tannenmeise</t>
  </si>
  <si>
    <t>Blaumeise</t>
  </si>
  <si>
    <t>Lasurmeise</t>
  </si>
  <si>
    <t>Kohlmeise</t>
  </si>
  <si>
    <t>Parus major</t>
  </si>
  <si>
    <t>Kleiber</t>
  </si>
  <si>
    <t>Sitta europaea</t>
  </si>
  <si>
    <t>Mauerläufer</t>
  </si>
  <si>
    <t>Tichodroma muraria</t>
  </si>
  <si>
    <t>Waldbaumläufer</t>
  </si>
  <si>
    <t>Certhia familiaris</t>
  </si>
  <si>
    <t>Gartenbaumläufer</t>
  </si>
  <si>
    <t>Certhia brachydactyla</t>
  </si>
  <si>
    <t>Beutelmeise</t>
  </si>
  <si>
    <t>Remiz pendulinus</t>
  </si>
  <si>
    <t>Pirol</t>
  </si>
  <si>
    <t>Oriolus oriolus</t>
  </si>
  <si>
    <t>Isabellwürger</t>
  </si>
  <si>
    <t>Lanius isabellinus</t>
  </si>
  <si>
    <t>Neuntöter</t>
  </si>
  <si>
    <t>Lanius collurio</t>
  </si>
  <si>
    <t>Schwarzstirnwürger</t>
  </si>
  <si>
    <t>Lanius minor</t>
  </si>
  <si>
    <t>Raubwürger</t>
  </si>
  <si>
    <t>Lanius excubitor</t>
  </si>
  <si>
    <t>Rotkopfwürger</t>
  </si>
  <si>
    <t>Lanius senator</t>
  </si>
  <si>
    <t>Eichelhäher</t>
  </si>
  <si>
    <t>Garrulus glandarius</t>
  </si>
  <si>
    <t>Elster</t>
  </si>
  <si>
    <t>Pica pica</t>
  </si>
  <si>
    <t>Tannenhäher</t>
  </si>
  <si>
    <t>Nucifraga caryocatactes</t>
  </si>
  <si>
    <t>Alpendohle</t>
  </si>
  <si>
    <t>Pyrrhocorax graculus</t>
  </si>
  <si>
    <t>Alpenkrähe</t>
  </si>
  <si>
    <t>Pyrrhocorax pyrrhocorax</t>
  </si>
  <si>
    <t>Dohle</t>
  </si>
  <si>
    <t>Saatkrähe</t>
  </si>
  <si>
    <t>Corvus frugilegus</t>
  </si>
  <si>
    <t>Corvus corone</t>
  </si>
  <si>
    <t>Kolkrabe</t>
  </si>
  <si>
    <t>Corvus corax</t>
  </si>
  <si>
    <t>Star</t>
  </si>
  <si>
    <t>Sturnus vulgaris</t>
  </si>
  <si>
    <t>Rosenstar</t>
  </si>
  <si>
    <t>Haussperling</t>
  </si>
  <si>
    <t>Passer domesticus</t>
  </si>
  <si>
    <t>Italiensperling</t>
  </si>
  <si>
    <t>Feldsperling</t>
  </si>
  <si>
    <t>Passer montanus</t>
  </si>
  <si>
    <t>Steinsperling</t>
  </si>
  <si>
    <t>Petronia petronia</t>
  </si>
  <si>
    <t>Schneesperling</t>
  </si>
  <si>
    <t>Montifringilla nivalis</t>
  </si>
  <si>
    <t>Buchfink</t>
  </si>
  <si>
    <t>Fringilla coelebs</t>
  </si>
  <si>
    <t>Bergfink</t>
  </si>
  <si>
    <t>Fringilla montifringilla</t>
  </si>
  <si>
    <t>Girlitz</t>
  </si>
  <si>
    <t>Serinus serinus</t>
  </si>
  <si>
    <t>Stieglitz</t>
  </si>
  <si>
    <t>Carduelis carduelis</t>
  </si>
  <si>
    <t>Erlenzeisig</t>
  </si>
  <si>
    <t>Bluthänfling</t>
  </si>
  <si>
    <t>Berghänfling</t>
  </si>
  <si>
    <t>Bindenkreuzschnabel</t>
  </si>
  <si>
    <t>Loxia leucoptera</t>
  </si>
  <si>
    <t>Fichtenkreuzschnabel</t>
  </si>
  <si>
    <t>Loxia curvirostra</t>
  </si>
  <si>
    <t>Kiefernkreuzschnabel</t>
  </si>
  <si>
    <t>Loxia pytyopsittacus</t>
  </si>
  <si>
    <t>Wüstengimpel</t>
  </si>
  <si>
    <t>Bucanetes githagineus</t>
  </si>
  <si>
    <t>Karmingimpel</t>
  </si>
  <si>
    <t>Carpodacus erythrinus</t>
  </si>
  <si>
    <t>Hakengimpel</t>
  </si>
  <si>
    <t>Pinicola enucleator</t>
  </si>
  <si>
    <t>Gimpel</t>
  </si>
  <si>
    <t>Pyrrhula pyrrhula</t>
  </si>
  <si>
    <t>Kernbeißer</t>
  </si>
  <si>
    <t>Coccothraustes coccothraustes</t>
  </si>
  <si>
    <t>Spornammer</t>
  </si>
  <si>
    <t>Calcarius lapponicus</t>
  </si>
  <si>
    <t>Schneeammer</t>
  </si>
  <si>
    <t>Plectrophenax nivalis</t>
  </si>
  <si>
    <t>Fichtenammer</t>
  </si>
  <si>
    <t>Emberiza leucocephalos</t>
  </si>
  <si>
    <t>Goldammer</t>
  </si>
  <si>
    <t>Emberiza citrinella</t>
  </si>
  <si>
    <t>Zaunammer</t>
  </si>
  <si>
    <t>Emberiza cirlus</t>
  </si>
  <si>
    <t>Zippammer</t>
  </si>
  <si>
    <t>Emberiza cia</t>
  </si>
  <si>
    <t>Ortolan</t>
  </si>
  <si>
    <t>Emberiza hortulana</t>
  </si>
  <si>
    <t>Grauortolan</t>
  </si>
  <si>
    <t>Emberiza caesia</t>
  </si>
  <si>
    <t>Waldammer</t>
  </si>
  <si>
    <t>Emberiza rustica</t>
  </si>
  <si>
    <t>Zwergammer</t>
  </si>
  <si>
    <t>Emberiza pusilla</t>
  </si>
  <si>
    <t>Rohrammer</t>
  </si>
  <si>
    <t>Emberiza schoeniclus</t>
  </si>
  <si>
    <t>Kappenammer</t>
  </si>
  <si>
    <t>Emberiza melanocephala</t>
  </si>
  <si>
    <t>Grauammer</t>
  </si>
  <si>
    <t xml:space="preserve">Weitere  Mitglieder des Teams: </t>
  </si>
  <si>
    <t>unterstützt mit</t>
  </si>
  <si>
    <t>SUMME</t>
  </si>
  <si>
    <t>Euro</t>
  </si>
  <si>
    <t>Euro/Art</t>
  </si>
  <si>
    <t>Tel.nr.</t>
  </si>
  <si>
    <t>e-mail</t>
  </si>
  <si>
    <t xml:space="preserve">Kontaktperson/Teamleiter: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</si>
  <si>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Bundesland:</t>
  </si>
  <si>
    <t>Bezirk/-e:</t>
  </si>
  <si>
    <t>Route (ungefähr):</t>
  </si>
  <si>
    <t>Racezeit (ungefähr)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 h gesamt:</t>
  </si>
  <si>
    <t>Racestrecke (ungefähr)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 km gesamt:</t>
  </si>
  <si>
    <t>Racehöhenmeter (ungefähr)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 m gesamt:</t>
  </si>
  <si>
    <t>Vogelarten gesamt:</t>
  </si>
  <si>
    <t>Birdrace-Highlights:</t>
  </si>
  <si>
    <t>Vogelarten gesamt wird automatisch errechnet!                                                                                                                                                                                                                                                              Bitte zuerst die Artenliste ausfüllen!</t>
  </si>
  <si>
    <t>Platz für Vermerk bei besonderen Beobachtungen: Anzahl,Geschlecht,Ort, Brutnachweis …</t>
  </si>
  <si>
    <t>Sponsor soll mit Namen/Logo (bitte ggf. mitschicken) im Internet aufscheinen:</t>
  </si>
  <si>
    <t>ExportZusatzdaten</t>
  </si>
  <si>
    <t>Sponsor</t>
  </si>
  <si>
    <t>ExportDaten</t>
  </si>
  <si>
    <t>EUR</t>
  </si>
  <si>
    <t>KON</t>
  </si>
  <si>
    <t>BL</t>
  </si>
  <si>
    <t>sp1</t>
  </si>
  <si>
    <t>darunter</t>
  </si>
  <si>
    <t>Kon</t>
  </si>
  <si>
    <t>Bezirk</t>
  </si>
  <si>
    <t>Route</t>
  </si>
  <si>
    <t>RaceTime</t>
  </si>
  <si>
    <t>RaceDist</t>
  </si>
  <si>
    <t>RaceHM</t>
  </si>
  <si>
    <t>HL</t>
  </si>
  <si>
    <t>SUM</t>
  </si>
  <si>
    <t>Ausgangspunkt  bzw. Mittelpunkt der Route:</t>
  </si>
  <si>
    <t>Ja</t>
  </si>
  <si>
    <t>Streifengans</t>
  </si>
  <si>
    <t>Anser indicus</t>
  </si>
  <si>
    <t>Schneegans</t>
  </si>
  <si>
    <t>Anser caerulescens</t>
  </si>
  <si>
    <t>Waldsaatgans</t>
  </si>
  <si>
    <t>Tundrasaatgans</t>
  </si>
  <si>
    <t>Anser serrirostris</t>
  </si>
  <si>
    <t>Trauerschwan (Schwarzschwan)</t>
  </si>
  <si>
    <t>Cygnus atratus</t>
  </si>
  <si>
    <t>Alopochen aegyptiaca</t>
  </si>
  <si>
    <t>Moschusente</t>
  </si>
  <si>
    <t>Cairina moschata</t>
  </si>
  <si>
    <t>Brautente</t>
  </si>
  <si>
    <t>Aix sponsa</t>
  </si>
  <si>
    <t>Spatula querquedula</t>
  </si>
  <si>
    <t>Spatula discors</t>
  </si>
  <si>
    <t>Spatula clypeata</t>
  </si>
  <si>
    <t>Mareca strepera</t>
  </si>
  <si>
    <t>Mareca falcata</t>
  </si>
  <si>
    <t>Mareca penelope</t>
  </si>
  <si>
    <t>Nordamerikanische Pfeifente (Kanadapfeifente)</t>
  </si>
  <si>
    <t>Mareca americana</t>
  </si>
  <si>
    <t>Amerikanische Krickente (Carolinakrickente)</t>
  </si>
  <si>
    <t>Mergellus albellus</t>
  </si>
  <si>
    <t>Truthuhn</t>
  </si>
  <si>
    <t>Meleagris gallopavo</t>
  </si>
  <si>
    <t>Tetrastes bonasia</t>
  </si>
  <si>
    <t>Lagopus muta</t>
  </si>
  <si>
    <t>Lyrurus tetrix</t>
  </si>
  <si>
    <t>Fasan (Jagdfasan)</t>
  </si>
  <si>
    <t>Pfau</t>
  </si>
  <si>
    <t>Pavo cristatus</t>
  </si>
  <si>
    <t>Chukarhuhn</t>
  </si>
  <si>
    <t>Alectoris chukar</t>
  </si>
  <si>
    <t>Ziegenmelker (Nachtschwalbe)</t>
  </si>
  <si>
    <t>Tachymarptis melba</t>
  </si>
  <si>
    <r>
      <t>Columba livia</t>
    </r>
    <r>
      <rPr>
        <sz val="11"/>
        <color indexed="8"/>
        <rFont val="Calibri"/>
        <family val="2"/>
      </rPr>
      <t xml:space="preserve"> f. domestica</t>
    </r>
  </si>
  <si>
    <t>Zapornia pusilla</t>
  </si>
  <si>
    <t>Kleines Sumpfhuhn (Kleinsumpfhuhn)</t>
  </si>
  <si>
    <t>Zapornia parva</t>
  </si>
  <si>
    <t>Jungfernkranich</t>
  </si>
  <si>
    <t>Grus virgo</t>
  </si>
  <si>
    <t>Pazifischer Goldregenpfeifer (Tundra-Goldregenpfeifer)</t>
  </si>
  <si>
    <t>Pluvialis fulva</t>
  </si>
  <si>
    <t>Amerikanischer Goldregenpfeifer (Prärie-Goldregenpfeifer)</t>
  </si>
  <si>
    <t>Pluvialis dominica</t>
  </si>
  <si>
    <t>Großer Brachvogel (Brachvogel)</t>
  </si>
  <si>
    <t>Calidris pugnax</t>
  </si>
  <si>
    <t>Calidris falcinellus</t>
  </si>
  <si>
    <t>Calidris subruficollis</t>
  </si>
  <si>
    <t>Sandstrandläufer</t>
  </si>
  <si>
    <t>Calidris pusilla</t>
  </si>
  <si>
    <t>Actitis macularius</t>
  </si>
  <si>
    <t>Kleiner Gelbschenkel (Gelbschenkel)</t>
  </si>
  <si>
    <t>Dunkler Wasserläufer (Dunkelwasserläufer)</t>
  </si>
  <si>
    <t>Chroicocephalus genei</t>
  </si>
  <si>
    <t>Chroicocephalus ridibundus</t>
  </si>
  <si>
    <t>Hydrocoloeus minutus</t>
  </si>
  <si>
    <t>Präriemöwe</t>
  </si>
  <si>
    <t>Leucophaeus pipixcan</t>
  </si>
  <si>
    <t>Ichthyaetus melanocephalus</t>
  </si>
  <si>
    <t>Ichthyaetus ichthyaetus</t>
  </si>
  <si>
    <t>Gelochelidon nilotica</t>
  </si>
  <si>
    <t>Hydroprogne caspia</t>
  </si>
  <si>
    <t>Thalasseus bengalensis</t>
  </si>
  <si>
    <t>Thalasseus sandvicensis</t>
  </si>
  <si>
    <t>Sternula albifrons</t>
  </si>
  <si>
    <t>Chlidonias hybrida</t>
  </si>
  <si>
    <t>Trottellumme</t>
  </si>
  <si>
    <t>Uria aalge</t>
  </si>
  <si>
    <t>Sturmwellenläufer</t>
  </si>
  <si>
    <t>Hydrobates leucorhous</t>
  </si>
  <si>
    <t>Sepiasturmtaucher</t>
  </si>
  <si>
    <t>Morus bassanus</t>
  </si>
  <si>
    <t>Microcarbo pygmaeus</t>
  </si>
  <si>
    <t>Gulosus aristotelis</t>
  </si>
  <si>
    <t>Heiliger Ibis (Pharaonenibis)</t>
  </si>
  <si>
    <t>Threskiornis aethiopicus</t>
  </si>
  <si>
    <t>Waldrapp</t>
  </si>
  <si>
    <t>Geronticus eremita</t>
  </si>
  <si>
    <t>Ardea alba</t>
  </si>
  <si>
    <t>Rötelpelikan</t>
  </si>
  <si>
    <t>Pelecanus rufescens</t>
  </si>
  <si>
    <t>Clanga pomarina</t>
  </si>
  <si>
    <t>Clanga clanga</t>
  </si>
  <si>
    <t>Steppenadler</t>
  </si>
  <si>
    <t>Aquila nipalensis</t>
  </si>
  <si>
    <t>Aquila fasciata</t>
  </si>
  <si>
    <t>Schneeeule</t>
  </si>
  <si>
    <t>Bubo scandiacus</t>
  </si>
  <si>
    <t>Blauwangenspint</t>
  </si>
  <si>
    <t>Merops persicus</t>
  </si>
  <si>
    <t>Dendrocoptes medius</t>
  </si>
  <si>
    <t>Dryobates minor</t>
  </si>
  <si>
    <t>Eleonorenfalke</t>
  </si>
  <si>
    <t>Falco eleonorae</t>
  </si>
  <si>
    <t>Lannerfalke</t>
  </si>
  <si>
    <t>Falco biarmicus</t>
  </si>
  <si>
    <t>Sakerfalke (Würgfalke)</t>
  </si>
  <si>
    <t>Mönchssittich</t>
  </si>
  <si>
    <t>Myiopsitta monachus</t>
  </si>
  <si>
    <t>Halsbandsittich</t>
  </si>
  <si>
    <t>Psittacula krameri</t>
  </si>
  <si>
    <t>Coloeus monedula</t>
  </si>
  <si>
    <t>Rabenkrähe</t>
  </si>
  <si>
    <t>Nebelkrähe</t>
  </si>
  <si>
    <t>Corvus cornix</t>
  </si>
  <si>
    <t>Periparus ater</t>
  </si>
  <si>
    <t>Lophophanes cristatus</t>
  </si>
  <si>
    <t>Poecile palustris</t>
  </si>
  <si>
    <t>Poecile montanus</t>
  </si>
  <si>
    <t>Cyanistes caeruleus</t>
  </si>
  <si>
    <t>Cyanistes cyanus</t>
  </si>
  <si>
    <t>Alauda leucoptera</t>
  </si>
  <si>
    <t>Bergkalanderlerche</t>
  </si>
  <si>
    <t>Melanocorypha bimaculata</t>
  </si>
  <si>
    <t>Schwarzsteppenlerche</t>
  </si>
  <si>
    <t>Alaudala rufescens</t>
  </si>
  <si>
    <t>Delichon urbicum</t>
  </si>
  <si>
    <t>Cecropis daurica</t>
  </si>
  <si>
    <t>Seidensänger</t>
  </si>
  <si>
    <t>Cettia cetti</t>
  </si>
  <si>
    <t>Mariskenrohrsänger</t>
  </si>
  <si>
    <t>Buschrohrsänger</t>
  </si>
  <si>
    <t>Acrocephalus dumetorum</t>
  </si>
  <si>
    <t>Iduna caligata</t>
  </si>
  <si>
    <t>Iduna pallida</t>
  </si>
  <si>
    <t>Zistensänger</t>
  </si>
  <si>
    <t>Curruca nisoria</t>
  </si>
  <si>
    <t>Curruca curruca</t>
  </si>
  <si>
    <t>Curruca hortensis</t>
  </si>
  <si>
    <t>Wüstengrasmücke</t>
  </si>
  <si>
    <t>Curruca nana</t>
  </si>
  <si>
    <t>Curruca melanocephala</t>
  </si>
  <si>
    <t>Balkan-Bartgrasmücke</t>
  </si>
  <si>
    <t>Curruca cantillans</t>
  </si>
  <si>
    <t>Curruca communis</t>
  </si>
  <si>
    <t>Regulus ignicapilla</t>
  </si>
  <si>
    <t>Haubenmaina</t>
  </si>
  <si>
    <t>Acridotheres cristatellus</t>
  </si>
  <si>
    <t>Pastor roseus</t>
  </si>
  <si>
    <t>Zoothera aurea</t>
  </si>
  <si>
    <t>Schwarzkehldrossel</t>
  </si>
  <si>
    <t>Turdus atrogularis</t>
  </si>
  <si>
    <t>Rostflügeldrossel</t>
  </si>
  <si>
    <t>Turdus eunomus</t>
  </si>
  <si>
    <t>Rostschwanzdrossel</t>
  </si>
  <si>
    <t>Halbringschnäpper</t>
  </si>
  <si>
    <t>Ficedula semitorquata</t>
  </si>
  <si>
    <t>Europäisches Schwarzkehlchen (Schwarzkehlchen)</t>
  </si>
  <si>
    <t>Saxicola rubicola</t>
  </si>
  <si>
    <t>Sibirisches Schwarzkehlchen (Pallasschwarzkehlchen)</t>
  </si>
  <si>
    <t>Saxicola maurus</t>
  </si>
  <si>
    <t>Isabellsteinschmätzer</t>
  </si>
  <si>
    <t>Oenanthe isabellina</t>
  </si>
  <si>
    <t>Wüstensteinschmätzer</t>
  </si>
  <si>
    <t>Oenanthe deserti</t>
  </si>
  <si>
    <t>Balkansteinschmätzer</t>
  </si>
  <si>
    <t>Oenanthe melanoleuca</t>
  </si>
  <si>
    <t>Passer italiae</t>
  </si>
  <si>
    <t>Waldpieper</t>
  </si>
  <si>
    <t>Anthus hodgsoni</t>
  </si>
  <si>
    <t>Strandpieper</t>
  </si>
  <si>
    <t>Anthus petrosus</t>
  </si>
  <si>
    <t>Grünling (Grünfink)</t>
  </si>
  <si>
    <t>Chloris chloris</t>
  </si>
  <si>
    <t>Linaria flavirostris</t>
  </si>
  <si>
    <t>Linaria cannabina</t>
  </si>
  <si>
    <t>Taigabirkenzeisig</t>
  </si>
  <si>
    <t>Acanthis flammea</t>
  </si>
  <si>
    <t>Alpenbirkenzeisig</t>
  </si>
  <si>
    <t>Acanthis cabaret</t>
  </si>
  <si>
    <t>Polarbirkenzeisig</t>
  </si>
  <si>
    <t>Acanthis hornemanni</t>
  </si>
  <si>
    <t>Zitronenzeisig</t>
  </si>
  <si>
    <t>Carduelis citrinella</t>
  </si>
  <si>
    <t>Spinus spinus</t>
  </si>
  <si>
    <t>Emberiza calandra</t>
  </si>
  <si>
    <t>Stand: Dezember 2021</t>
  </si>
  <si>
    <r>
      <t xml:space="preserve">Artenliste der Vögel Österreichs:
</t>
    </r>
    <r>
      <rPr>
        <sz val="11"/>
        <color indexed="8"/>
        <rFont val="Calibri"/>
        <family val="2"/>
      </rPr>
      <t xml:space="preserve">Bearbeitet von Berg H.-M., Ranner A., Suanjak M., Albegger E., Brader M., Dvorak M., Khil L., Probst R.,Teufelbauer N., Ulmer J., Weigl, S. &amp; S. Zinko. Herausgegeben von BirdLife Österreich, Wien, 35 pp. Abrufbar unter: https://www.birdlife-afk.at/artenliste-species-list/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</si>
  <si>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t xml:space="preserve"> oder (und)                                                                                                                                                                                                                                                                                                                                                            anderer Betrag</t>
  </si>
  <si>
    <t>BITTE nur diese Eingabe-Maske für 2024 verwenden!!!</t>
  </si>
  <si>
    <t>BITTE Unterlagen bis spätestens Montag, den 6.Mai 2024, 12:00 !!! an den/die Bundesländer KoordinatorIn oder an info@birdrace.at senden</t>
  </si>
  <si>
    <t>Name (Vorname Nachname)</t>
  </si>
  <si>
    <t>Straße Hausnr.</t>
  </si>
  <si>
    <t>PLZ Ort</t>
  </si>
  <si>
    <t>Sponsor-Name (falls vorhanden)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</si>
</sst>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4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2"/>
      <color rgb="FFFFC000"/>
      <name val="Calibri"/>
      <family val="2"/>
    </font>
    <font>
      <sz val="22"/>
      <color rgb="FFFFC000"/>
      <name val="Arial"/>
      <family val="2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</font>
    <font>
      <sz val="20"/>
      <color theme="0"/>
      <name val="Arial"/>
      <family val="2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95">
    <xf numFmtId="0" fontId="0" fillId="0" borderId="0" xfId="0"/>
    <xf numFmtId="0" fontId="16" fillId="2" borderId="0" xfId="1" applyFont="1" applyFill="1" applyAlignment="1" applyProtection="1">
      <alignment vertical="center"/>
    </xf>
    <xf numFmtId="0" fontId="17" fillId="2" borderId="0" xfId="2" applyFont="1" applyFill="1" applyProtection="1"/>
    <xf numFmtId="0" fontId="15" fillId="2" borderId="0" xfId="1" applyFill="1" applyBorder="1" applyAlignment="1" applyProtection="1">
      <alignment wrapText="1"/>
    </xf>
    <xf numFmtId="0" fontId="17" fillId="2" borderId="1" xfId="2" applyFont="1" applyFill="1" applyBorder="1" applyProtection="1">
      <protection locked="0"/>
    </xf>
    <xf numFmtId="0" fontId="17" fillId="3" borderId="1" xfId="2" applyFont="1" applyFill="1" applyBorder="1" applyProtection="1">
      <protection locked="0"/>
    </xf>
    <xf numFmtId="0" fontId="17" fillId="2" borderId="0" xfId="2" applyFont="1" applyFill="1" applyBorder="1" applyProtection="1"/>
    <xf numFmtId="0" fontId="4" fillId="2" borderId="0" xfId="2" applyFont="1" applyFill="1" applyBorder="1" applyProtection="1"/>
    <xf numFmtId="0" fontId="17" fillId="2" borderId="2" xfId="2" applyFont="1" applyFill="1" applyBorder="1" applyProtection="1">
      <protection locked="0"/>
    </xf>
    <xf numFmtId="0" fontId="18" fillId="4" borderId="3" xfId="2" applyFont="1" applyFill="1" applyBorder="1" applyAlignment="1" applyProtection="1">
      <alignment horizontal="center" vertical="center"/>
    </xf>
    <xf numFmtId="0" fontId="17" fillId="2" borderId="0" xfId="2" applyFont="1" applyFill="1" applyAlignment="1" applyProtection="1">
      <alignment horizontal="center"/>
    </xf>
    <xf numFmtId="0" fontId="6" fillId="2" borderId="0" xfId="0" applyFont="1" applyFill="1" applyProtection="1"/>
    <xf numFmtId="0" fontId="19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Protection="1"/>
    <xf numFmtId="0" fontId="19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10" fillId="2" borderId="5" xfId="0" applyFont="1" applyFill="1" applyBorder="1" applyAlignment="1" applyProtection="1">
      <alignment horizontal="center"/>
    </xf>
    <xf numFmtId="0" fontId="21" fillId="2" borderId="0" xfId="2" applyFont="1" applyFill="1" applyProtection="1"/>
    <xf numFmtId="0" fontId="21" fillId="4" borderId="3" xfId="2" applyFont="1" applyFill="1" applyBorder="1" applyAlignment="1" applyProtection="1">
      <alignment horizontal="center" vertical="center" shrinkToFit="1"/>
    </xf>
    <xf numFmtId="0" fontId="17" fillId="2" borderId="0" xfId="2" applyFont="1" applyFill="1" applyAlignment="1" applyProtection="1">
      <alignment horizontal="left"/>
    </xf>
    <xf numFmtId="0" fontId="21" fillId="2" borderId="0" xfId="2" applyFont="1" applyFill="1" applyBorder="1" applyProtection="1"/>
    <xf numFmtId="0" fontId="18" fillId="5" borderId="0" xfId="2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/>
    </xf>
    <xf numFmtId="0" fontId="15" fillId="2" borderId="0" xfId="1" applyFill="1" applyAlignment="1" applyProtection="1"/>
    <xf numFmtId="0" fontId="23" fillId="2" borderId="0" xfId="0" applyFont="1" applyFill="1" applyBorder="1" applyProtection="1"/>
    <xf numFmtId="0" fontId="14" fillId="0" borderId="14" xfId="2" applyBorder="1" applyAlignment="1">
      <alignment horizontal="center" vertical="top"/>
    </xf>
    <xf numFmtId="0" fontId="14" fillId="0" borderId="14" xfId="2" applyFont="1" applyFill="1" applyBorder="1" applyAlignment="1">
      <alignment vertical="top"/>
    </xf>
    <xf numFmtId="0" fontId="24" fillId="0" borderId="14" xfId="2" applyFont="1" applyBorder="1" applyAlignment="1">
      <alignment vertical="top"/>
    </xf>
    <xf numFmtId="0" fontId="14" fillId="8" borderId="14" xfId="2" applyFill="1" applyBorder="1" applyAlignment="1">
      <alignment horizontal="center" vertical="top"/>
    </xf>
    <xf numFmtId="0" fontId="14" fillId="8" borderId="14" xfId="2" applyFont="1" applyFill="1" applyBorder="1" applyAlignment="1">
      <alignment vertical="top"/>
    </xf>
    <xf numFmtId="0" fontId="24" fillId="8" borderId="14" xfId="2" applyFont="1" applyFill="1" applyBorder="1" applyAlignment="1">
      <alignment vertical="top"/>
    </xf>
    <xf numFmtId="0" fontId="14" fillId="0" borderId="14" xfId="2" applyBorder="1" applyAlignment="1">
      <alignment horizontal="center" vertical="top"/>
    </xf>
    <xf numFmtId="0" fontId="14" fillId="0" borderId="14" xfId="2" applyFont="1" applyFill="1" applyBorder="1" applyAlignment="1">
      <alignment vertical="top"/>
    </xf>
    <xf numFmtId="0" fontId="24" fillId="0" borderId="14" xfId="2" applyFont="1" applyBorder="1" applyAlignment="1">
      <alignment vertical="top"/>
    </xf>
    <xf numFmtId="0" fontId="1" fillId="2" borderId="0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5" fillId="2" borderId="6" xfId="2" applyFont="1" applyFill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26" fillId="2" borderId="3" xfId="2" applyFont="1" applyFill="1" applyBorder="1" applyAlignment="1" applyProtection="1">
      <alignment wrapText="1"/>
    </xf>
    <xf numFmtId="0" fontId="8" fillId="0" borderId="3" xfId="0" applyFont="1" applyBorder="1" applyAlignment="1" applyProtection="1">
      <alignment wrapText="1"/>
    </xf>
    <xf numFmtId="0" fontId="15" fillId="2" borderId="8" xfId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/>
    </xf>
    <xf numFmtId="0" fontId="0" fillId="0" borderId="6" xfId="0" applyBorder="1" applyAlignment="1" applyProtection="1"/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7" borderId="6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17" fillId="2" borderId="0" xfId="2" applyFont="1" applyFill="1" applyAlignment="1" applyProtection="1"/>
    <xf numFmtId="0" fontId="0" fillId="0" borderId="0" xfId="0" applyAlignment="1" applyProtection="1"/>
    <xf numFmtId="0" fontId="27" fillId="4" borderId="11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wrapText="1"/>
    </xf>
    <xf numFmtId="0" fontId="28" fillId="4" borderId="12" xfId="0" applyFont="1" applyFill="1" applyBorder="1" applyAlignment="1" applyProtection="1">
      <alignment wrapText="1"/>
    </xf>
    <xf numFmtId="0" fontId="28" fillId="4" borderId="13" xfId="0" applyFont="1" applyFill="1" applyBorder="1" applyAlignment="1" applyProtection="1">
      <alignment wrapText="1"/>
    </xf>
    <xf numFmtId="0" fontId="29" fillId="4" borderId="11" xfId="1" applyFont="1" applyFill="1" applyBorder="1" applyAlignment="1" applyProtection="1">
      <alignment horizontal="center" vertical="center" wrapText="1"/>
    </xf>
    <xf numFmtId="0" fontId="29" fillId="4" borderId="12" xfId="1" applyFont="1" applyFill="1" applyBorder="1" applyAlignment="1" applyProtection="1">
      <alignment horizontal="center" wrapText="1"/>
    </xf>
    <xf numFmtId="0" fontId="29" fillId="4" borderId="12" xfId="1" applyFont="1" applyFill="1" applyBorder="1" applyAlignment="1" applyProtection="1">
      <alignment wrapText="1"/>
    </xf>
    <xf numFmtId="0" fontId="29" fillId="4" borderId="13" xfId="1" applyFont="1" applyFill="1" applyBorder="1" applyAlignment="1" applyProtection="1">
      <alignment wrapText="1"/>
    </xf>
    <xf numFmtId="0" fontId="30" fillId="4" borderId="0" xfId="2" applyFont="1" applyFill="1" applyAlignment="1" applyProtection="1">
      <alignment horizontal="center" vertical="center" wrapText="1"/>
    </xf>
    <xf numFmtId="0" fontId="31" fillId="4" borderId="0" xfId="0" applyFont="1" applyFill="1" applyAlignment="1" applyProtection="1">
      <alignment horizontal="center" vertical="center" wrapText="1"/>
    </xf>
    <xf numFmtId="0" fontId="22" fillId="2" borderId="0" xfId="2" applyFont="1" applyFill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7620</xdr:rowOff>
    </xdr:from>
    <xdr:to>
      <xdr:col>1</xdr:col>
      <xdr:colOff>1508760</xdr:colOff>
      <xdr:row>1</xdr:row>
      <xdr:rowOff>1188720</xdr:rowOff>
    </xdr:to>
    <xdr:pic>
      <xdr:nvPicPr>
        <xdr:cNvPr id="4315" name="Bild 1" descr="Logo_birdat_blau Kopie">
          <a:extLst>
            <a:ext uri="{FF2B5EF4-FFF2-40B4-BE49-F238E27FC236}">
              <a16:creationId xmlns:a16="http://schemas.microsoft.com/office/drawing/2014/main" id="{67E44B11-E6D5-7DD6-4782-D42DF1C5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37160"/>
          <a:ext cx="116586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32</xdr:row>
      <xdr:rowOff>1005840</xdr:rowOff>
    </xdr:from>
    <xdr:to>
      <xdr:col>9</xdr:col>
      <xdr:colOff>624840</xdr:colOff>
      <xdr:row>32</xdr:row>
      <xdr:rowOff>1630680</xdr:rowOff>
    </xdr:to>
    <xdr:pic>
      <xdr:nvPicPr>
        <xdr:cNvPr id="4316" name="Grafik 2">
          <a:extLst>
            <a:ext uri="{FF2B5EF4-FFF2-40B4-BE49-F238E27FC236}">
              <a16:creationId xmlns:a16="http://schemas.microsoft.com/office/drawing/2014/main" id="{F18A43FF-6B29-27A6-0977-61FCA4E5A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120" y="15400020"/>
          <a:ext cx="22555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1051560</xdr:colOff>
      <xdr:row>1</xdr:row>
      <xdr:rowOff>68580</xdr:rowOff>
    </xdr:from>
    <xdr:to>
      <xdr:col>4</xdr:col>
      <xdr:colOff>0</xdr:colOff>
      <xdr:row>1</xdr:row>
      <xdr:rowOff>1066800</xdr:rowOff>
    </xdr:to>
    <xdr:pic>
      <xdr:nvPicPr>
        <xdr:cNvPr id="4317" name="Grafik 1">
          <a:extLst>
            <a:ext uri="{FF2B5EF4-FFF2-40B4-BE49-F238E27FC236}">
              <a16:creationId xmlns:a16="http://schemas.microsoft.com/office/drawing/2014/main" id="{3FC980F9-EA17-5B16-7DCC-B38D2BDA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198120"/>
          <a:ext cx="18897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541020</xdr:colOff>
      <xdr:row>0</xdr:row>
      <xdr:rowOff>76200</xdr:rowOff>
    </xdr:from>
    <xdr:to>
      <xdr:col>9</xdr:col>
      <xdr:colOff>304800</xdr:colOff>
      <xdr:row>1</xdr:row>
      <xdr:rowOff>1158240</xdr:rowOff>
    </xdr:to>
    <xdr:pic>
      <xdr:nvPicPr>
        <xdr:cNvPr id="4318" name="Grafik 2">
          <a:extLst>
            <a:ext uri="{FF2B5EF4-FFF2-40B4-BE49-F238E27FC236}">
              <a16:creationId xmlns:a16="http://schemas.microsoft.com/office/drawing/2014/main" id="{9DB3A816-8EA5-F28E-C139-DEEAB68D5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40" y="76200"/>
          <a:ext cx="16992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556260</xdr:colOff>
      <xdr:row>33</xdr:row>
      <xdr:rowOff>182880</xdr:rowOff>
    </xdr:from>
    <xdr:to>
      <xdr:col>2</xdr:col>
      <xdr:colOff>678180</xdr:colOff>
      <xdr:row>33</xdr:row>
      <xdr:rowOff>845820</xdr:rowOff>
    </xdr:to>
    <xdr:pic>
      <xdr:nvPicPr>
        <xdr:cNvPr id="4319" name="Grafik 12" descr="Logo_St__Martins.JPG">
          <a:extLst>
            <a:ext uri="{FF2B5EF4-FFF2-40B4-BE49-F238E27FC236}">
              <a16:creationId xmlns:a16="http://schemas.microsoft.com/office/drawing/2014/main" id="{3A89FFF3-64EF-326E-97F3-A9C833CB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16619220"/>
          <a:ext cx="21412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434340</xdr:colOff>
      <xdr:row>31</xdr:row>
      <xdr:rowOff>236220</xdr:rowOff>
    </xdr:from>
    <xdr:to>
      <xdr:col>2</xdr:col>
      <xdr:colOff>922020</xdr:colOff>
      <xdr:row>32</xdr:row>
      <xdr:rowOff>1661160</xdr:rowOff>
    </xdr:to>
    <xdr:pic>
      <xdr:nvPicPr>
        <xdr:cNvPr id="4320" name="Grafik 1">
          <a:extLst>
            <a:ext uri="{FF2B5EF4-FFF2-40B4-BE49-F238E27FC236}">
              <a16:creationId xmlns:a16="http://schemas.microsoft.com/office/drawing/2014/main" id="{BE5FE18E-FF15-052E-77F2-0BC838F0C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14188440"/>
          <a:ext cx="250698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327660</xdr:colOff>
      <xdr:row>31</xdr:row>
      <xdr:rowOff>350520</xdr:rowOff>
    </xdr:from>
    <xdr:to>
      <xdr:col>4</xdr:col>
      <xdr:colOff>373380</xdr:colOff>
      <xdr:row>32</xdr:row>
      <xdr:rowOff>1341120</xdr:rowOff>
    </xdr:to>
    <xdr:pic>
      <xdr:nvPicPr>
        <xdr:cNvPr id="4321" name="Grafik 1">
          <a:extLst>
            <a:ext uri="{FF2B5EF4-FFF2-40B4-BE49-F238E27FC236}">
              <a16:creationId xmlns:a16="http://schemas.microsoft.com/office/drawing/2014/main" id="{8AE31F10-ED98-9070-C1D7-93EA241DE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4302740"/>
          <a:ext cx="102870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624840</xdr:colOff>
      <xdr:row>31</xdr:row>
      <xdr:rowOff>38100</xdr:rowOff>
    </xdr:from>
    <xdr:to>
      <xdr:col>10</xdr:col>
      <xdr:colOff>7620</xdr:colOff>
      <xdr:row>32</xdr:row>
      <xdr:rowOff>937260</xdr:rowOff>
    </xdr:to>
    <xdr:pic>
      <xdr:nvPicPr>
        <xdr:cNvPr id="4322" name="Grafik 3">
          <a:extLst>
            <a:ext uri="{FF2B5EF4-FFF2-40B4-BE49-F238E27FC236}">
              <a16:creationId xmlns:a16="http://schemas.microsoft.com/office/drawing/2014/main" id="{DEA08FBF-728F-155D-8B7F-0B2B6FA57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5160" y="13990320"/>
          <a:ext cx="2103120" cy="134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33</xdr:row>
      <xdr:rowOff>38100</xdr:rowOff>
    </xdr:from>
    <xdr:to>
      <xdr:col>9</xdr:col>
      <xdr:colOff>137160</xdr:colOff>
      <xdr:row>33</xdr:row>
      <xdr:rowOff>998220</xdr:rowOff>
    </xdr:to>
    <xdr:pic>
      <xdr:nvPicPr>
        <xdr:cNvPr id="4323" name="Grafik 1">
          <a:extLst>
            <a:ext uri="{FF2B5EF4-FFF2-40B4-BE49-F238E27FC236}">
              <a16:creationId xmlns:a16="http://schemas.microsoft.com/office/drawing/2014/main" id="{04010B01-DC1D-9358-BE44-24EAEE2A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920" y="16474440"/>
          <a:ext cx="146304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1882140</xdr:colOff>
      <xdr:row>32</xdr:row>
      <xdr:rowOff>2042160</xdr:rowOff>
    </xdr:from>
    <xdr:to>
      <xdr:col>5</xdr:col>
      <xdr:colOff>403860</xdr:colOff>
      <xdr:row>33</xdr:row>
      <xdr:rowOff>922020</xdr:rowOff>
    </xdr:to>
    <xdr:pic>
      <xdr:nvPicPr>
        <xdr:cNvPr id="4324" name="Grafik 2">
          <a:extLst>
            <a:ext uri="{FF2B5EF4-FFF2-40B4-BE49-F238E27FC236}">
              <a16:creationId xmlns:a16="http://schemas.microsoft.com/office/drawing/2014/main" id="{09DE7CCA-1EF8-28D2-072B-998AE6490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16436340"/>
          <a:ext cx="20421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birdrace@bird.at" TargetMode="External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info@birdrace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2"/>
  <sheetViews>
    <sheetView tabSelected="1" view="pageBreakPreview" topLeftCell="A452" zoomScale="60" zoomScaleNormal="75" workbookViewId="0">
      <selection activeCell="B461" sqref="B461"/>
    </sheetView>
  </sheetViews>
  <sheetFormatPr baseColWidth="10" defaultColWidth="11.42578125" defaultRowHeight="12.75" outlineLevelRow="2" x14ac:dyDescent="0.2"/>
  <cols>
    <col min="1" max="1" width="4" style="11" customWidth="1"/>
    <col min="2" max="2" width="29.42578125" style="11" bestFit="1" customWidth="1"/>
    <col min="3" max="3" width="29" style="11" bestFit="1" customWidth="1"/>
    <col min="4" max="4" width="14.28515625" style="11" bestFit="1" customWidth="1"/>
    <col min="5" max="5" width="8" style="11" customWidth="1"/>
    <col min="6" max="6" width="8.140625" style="11" customWidth="1"/>
    <col min="7" max="7" width="14.42578125" style="11" customWidth="1"/>
    <col min="8" max="8" width="8.140625" style="11" customWidth="1"/>
    <col min="9" max="9" width="5.7109375" style="11" customWidth="1"/>
    <col min="10" max="10" width="11.42578125" style="11"/>
    <col min="11" max="11" width="2.7109375" style="11" customWidth="1"/>
    <col min="12" max="12" width="5.85546875" style="11" customWidth="1"/>
    <col min="13" max="18" width="11.42578125" style="12"/>
    <col min="19" max="16384" width="11.42578125" style="11"/>
  </cols>
  <sheetData>
    <row r="1" spans="1:18" ht="10.5" customHeight="1" x14ac:dyDescent="0.2">
      <c r="A1" s="12">
        <v>2024</v>
      </c>
    </row>
    <row r="2" spans="1:18" ht="98.25" customHeight="1" thickBot="1" x14ac:dyDescent="0.25">
      <c r="B2" s="13"/>
    </row>
    <row r="3" spans="1:18" ht="57.75" customHeight="1" thickBot="1" x14ac:dyDescent="0.4">
      <c r="B3" s="78" t="s">
        <v>953</v>
      </c>
      <c r="C3" s="79"/>
      <c r="D3" s="79"/>
      <c r="E3" s="79"/>
      <c r="F3" s="80"/>
      <c r="G3" s="80"/>
      <c r="H3" s="80"/>
      <c r="I3" s="80"/>
      <c r="J3" s="81"/>
    </row>
    <row r="4" spans="1:18" s="16" customFormat="1" ht="27.75" customHeight="1" thickBot="1" x14ac:dyDescent="0.25">
      <c r="B4" s="14"/>
      <c r="C4" s="15"/>
      <c r="D4" s="15"/>
      <c r="E4" s="15"/>
      <c r="M4" s="17"/>
      <c r="N4" s="17"/>
      <c r="O4" s="17"/>
      <c r="P4" s="17"/>
      <c r="Q4" s="17"/>
      <c r="R4" s="17"/>
    </row>
    <row r="5" spans="1:18" ht="50.25" customHeight="1" thickBot="1" x14ac:dyDescent="0.4">
      <c r="B5" s="82" t="s">
        <v>954</v>
      </c>
      <c r="C5" s="83"/>
      <c r="D5" s="83"/>
      <c r="E5" s="83"/>
      <c r="F5" s="84"/>
      <c r="G5" s="84"/>
      <c r="H5" s="84"/>
      <c r="I5" s="84"/>
      <c r="J5" s="85"/>
      <c r="P5" s="44"/>
      <c r="Q5" s="44"/>
    </row>
    <row r="6" spans="1:18" ht="18" x14ac:dyDescent="0.2">
      <c r="B6" s="1"/>
      <c r="C6" s="68"/>
      <c r="F6" s="70"/>
      <c r="G6" s="70"/>
      <c r="M6" s="12" t="s">
        <v>756</v>
      </c>
      <c r="N6" s="12">
        <f>C6</f>
        <v>0</v>
      </c>
      <c r="P6" s="93" t="s">
        <v>754</v>
      </c>
      <c r="Q6" s="93"/>
      <c r="R6" s="12" t="s">
        <v>761</v>
      </c>
    </row>
    <row r="7" spans="1:18" ht="35.1" customHeight="1" x14ac:dyDescent="0.2">
      <c r="B7" s="13" t="s">
        <v>0</v>
      </c>
      <c r="C7" s="69"/>
      <c r="D7" s="16"/>
      <c r="E7" s="16"/>
      <c r="M7" s="12" t="s">
        <v>755</v>
      </c>
      <c r="N7" s="12">
        <f>C8</f>
        <v>0</v>
      </c>
      <c r="R7" s="12">
        <f>C12</f>
        <v>0</v>
      </c>
    </row>
    <row r="8" spans="1:18" s="13" customFormat="1" ht="35.1" customHeight="1" x14ac:dyDescent="0.25">
      <c r="B8" s="13" t="s">
        <v>958</v>
      </c>
      <c r="C8" s="37"/>
      <c r="D8" s="18" t="s">
        <v>736</v>
      </c>
      <c r="E8" s="38"/>
      <c r="F8" s="18" t="s">
        <v>739</v>
      </c>
      <c r="H8" s="19"/>
      <c r="M8" s="20" t="s">
        <v>757</v>
      </c>
      <c r="N8" s="20">
        <f>C9</f>
        <v>0</v>
      </c>
      <c r="O8" s="20"/>
      <c r="P8" s="20"/>
      <c r="Q8" s="20"/>
      <c r="R8" s="12">
        <f t="shared" ref="R8:R18" si="0">C13</f>
        <v>0</v>
      </c>
    </row>
    <row r="9" spans="1:18" s="13" customFormat="1" ht="35.1" customHeight="1" x14ac:dyDescent="0.25">
      <c r="C9" s="21"/>
      <c r="D9" s="54" t="s">
        <v>952</v>
      </c>
      <c r="E9" s="39"/>
      <c r="F9" s="18" t="s">
        <v>738</v>
      </c>
      <c r="G9" s="22" t="s">
        <v>737</v>
      </c>
      <c r="H9" s="42">
        <f>E8*SummeArten+E9</f>
        <v>0</v>
      </c>
      <c r="I9" s="18" t="s">
        <v>738</v>
      </c>
      <c r="J9" s="22"/>
      <c r="K9" s="19"/>
      <c r="L9" s="18"/>
      <c r="M9" s="20" t="s">
        <v>758</v>
      </c>
      <c r="N9" s="20">
        <f>C12</f>
        <v>0</v>
      </c>
      <c r="O9" s="20"/>
      <c r="P9" s="20"/>
      <c r="Q9" s="20" t="s">
        <v>762</v>
      </c>
      <c r="R9" s="12">
        <f t="shared" si="0"/>
        <v>0</v>
      </c>
    </row>
    <row r="10" spans="1:18" s="13" customFormat="1" ht="35.1" customHeight="1" x14ac:dyDescent="0.25">
      <c r="B10" s="94" t="s">
        <v>753</v>
      </c>
      <c r="C10" s="94"/>
      <c r="D10" s="71" t="s">
        <v>771</v>
      </c>
      <c r="E10" s="72"/>
      <c r="G10" s="18"/>
      <c r="H10" s="23"/>
      <c r="I10" s="21"/>
      <c r="M10" s="12" t="s">
        <v>759</v>
      </c>
      <c r="N10" s="20">
        <f>C24</f>
        <v>0</v>
      </c>
      <c r="O10" s="20"/>
      <c r="P10" s="20"/>
      <c r="Q10" s="20"/>
      <c r="R10" s="12">
        <f t="shared" si="0"/>
        <v>0</v>
      </c>
    </row>
    <row r="11" spans="1:18" ht="35.1" customHeight="1" x14ac:dyDescent="0.2">
      <c r="B11" s="24"/>
      <c r="C11" s="25" t="s">
        <v>955</v>
      </c>
      <c r="D11" s="55" t="s">
        <v>956</v>
      </c>
      <c r="E11" s="66" t="s">
        <v>957</v>
      </c>
      <c r="F11" s="92"/>
      <c r="G11" s="25" t="s">
        <v>740</v>
      </c>
      <c r="H11" s="66" t="s">
        <v>741</v>
      </c>
      <c r="I11" s="67"/>
      <c r="J11" s="67"/>
      <c r="M11" s="12" t="s">
        <v>769</v>
      </c>
      <c r="N11" s="20">
        <f>SummeArten</f>
        <v>0</v>
      </c>
      <c r="R11" s="12">
        <f t="shared" si="0"/>
        <v>0</v>
      </c>
    </row>
    <row r="12" spans="1:18" ht="35.1" customHeight="1" x14ac:dyDescent="0.2">
      <c r="B12" s="26" t="s">
        <v>742</v>
      </c>
      <c r="C12" s="40"/>
      <c r="D12" s="40"/>
      <c r="E12" s="73"/>
      <c r="F12" s="59"/>
      <c r="G12" s="40"/>
      <c r="H12" s="73"/>
      <c r="I12" s="65"/>
      <c r="J12" s="59"/>
      <c r="M12" s="12" t="s">
        <v>760</v>
      </c>
      <c r="N12" s="20">
        <f>D40</f>
        <v>0</v>
      </c>
      <c r="R12" s="12">
        <f t="shared" si="0"/>
        <v>0</v>
      </c>
    </row>
    <row r="13" spans="1:18" ht="3" customHeight="1" x14ac:dyDescent="0.2">
      <c r="B13" s="26"/>
      <c r="C13" s="16"/>
      <c r="D13" s="27"/>
      <c r="E13" s="56"/>
      <c r="F13" s="56"/>
      <c r="G13" s="57"/>
      <c r="H13" s="3"/>
      <c r="I13" s="28"/>
      <c r="J13" s="28"/>
      <c r="N13" s="20">
        <f t="shared" ref="N13:N76" si="1">D41</f>
        <v>0</v>
      </c>
      <c r="R13" s="12">
        <f t="shared" si="0"/>
        <v>0</v>
      </c>
    </row>
    <row r="14" spans="1:18" ht="35.1" customHeight="1" x14ac:dyDescent="0.2">
      <c r="B14" s="26" t="s">
        <v>735</v>
      </c>
      <c r="C14" s="41"/>
      <c r="D14" s="41"/>
      <c r="E14" s="58"/>
      <c r="F14" s="59"/>
      <c r="G14" s="41"/>
      <c r="H14" s="64"/>
      <c r="I14" s="65"/>
      <c r="J14" s="59"/>
      <c r="N14" s="20">
        <f t="shared" si="1"/>
        <v>0</v>
      </c>
      <c r="R14" s="12">
        <f t="shared" si="0"/>
        <v>0</v>
      </c>
    </row>
    <row r="15" spans="1:18" ht="35.1" customHeight="1" x14ac:dyDescent="0.25">
      <c r="B15" s="29"/>
      <c r="C15" s="41"/>
      <c r="D15" s="41"/>
      <c r="E15" s="58"/>
      <c r="F15" s="59"/>
      <c r="G15" s="41"/>
      <c r="H15" s="64"/>
      <c r="I15" s="65"/>
      <c r="J15" s="59"/>
      <c r="N15" s="20">
        <f t="shared" si="1"/>
        <v>0</v>
      </c>
      <c r="R15" s="12">
        <f t="shared" si="0"/>
        <v>0</v>
      </c>
    </row>
    <row r="16" spans="1:18" ht="35.1" customHeight="1" x14ac:dyDescent="0.25">
      <c r="B16" s="29"/>
      <c r="C16" s="41"/>
      <c r="D16" s="41"/>
      <c r="E16" s="58"/>
      <c r="F16" s="59"/>
      <c r="G16" s="41"/>
      <c r="H16" s="64"/>
      <c r="I16" s="65"/>
      <c r="J16" s="59"/>
      <c r="N16" s="20">
        <f t="shared" si="1"/>
        <v>0</v>
      </c>
      <c r="R16" s="12">
        <f>C21</f>
        <v>0</v>
      </c>
    </row>
    <row r="17" spans="2:18" ht="35.1" customHeight="1" x14ac:dyDescent="0.25">
      <c r="B17" s="29"/>
      <c r="C17" s="41"/>
      <c r="D17" s="41"/>
      <c r="E17" s="58"/>
      <c r="F17" s="59"/>
      <c r="G17" s="41"/>
      <c r="H17" s="64"/>
      <c r="I17" s="65"/>
      <c r="J17" s="59"/>
      <c r="N17" s="20">
        <f t="shared" si="1"/>
        <v>0</v>
      </c>
      <c r="R17" s="12">
        <f t="shared" si="0"/>
        <v>0</v>
      </c>
    </row>
    <row r="18" spans="2:18" ht="35.1" customHeight="1" x14ac:dyDescent="0.25">
      <c r="B18" s="29"/>
      <c r="C18" s="41"/>
      <c r="D18" s="41"/>
      <c r="E18" s="58"/>
      <c r="F18" s="59"/>
      <c r="G18" s="41"/>
      <c r="H18" s="64"/>
      <c r="I18" s="65"/>
      <c r="J18" s="59"/>
      <c r="N18" s="20">
        <f t="shared" si="1"/>
        <v>0</v>
      </c>
      <c r="R18" s="12">
        <f t="shared" si="0"/>
        <v>0</v>
      </c>
    </row>
    <row r="19" spans="2:18" ht="35.1" customHeight="1" x14ac:dyDescent="0.25">
      <c r="B19" s="29"/>
      <c r="C19" s="41"/>
      <c r="D19" s="41"/>
      <c r="E19" s="58"/>
      <c r="F19" s="59"/>
      <c r="G19" s="41"/>
      <c r="H19" s="64"/>
      <c r="I19" s="65"/>
      <c r="J19" s="59"/>
      <c r="N19" s="20">
        <f t="shared" si="1"/>
        <v>0</v>
      </c>
      <c r="Q19" s="12" t="s">
        <v>759</v>
      </c>
      <c r="R19" s="12">
        <f t="shared" ref="R19:R24" si="2">C24</f>
        <v>0</v>
      </c>
    </row>
    <row r="20" spans="2:18" ht="35.1" customHeight="1" x14ac:dyDescent="0.25">
      <c r="B20" s="29"/>
      <c r="C20" s="41"/>
      <c r="D20" s="41"/>
      <c r="E20" s="58"/>
      <c r="F20" s="59"/>
      <c r="G20" s="41"/>
      <c r="H20" s="64"/>
      <c r="I20" s="65"/>
      <c r="J20" s="59"/>
      <c r="N20" s="20">
        <f t="shared" si="1"/>
        <v>0</v>
      </c>
      <c r="Q20" s="12" t="s">
        <v>763</v>
      </c>
      <c r="R20" s="12">
        <f t="shared" si="2"/>
        <v>0</v>
      </c>
    </row>
    <row r="21" spans="2:18" ht="35.1" customHeight="1" x14ac:dyDescent="0.25">
      <c r="B21" s="29"/>
      <c r="C21" s="41"/>
      <c r="D21" s="41"/>
      <c r="E21" s="58"/>
      <c r="F21" s="59"/>
      <c r="G21" s="41"/>
      <c r="H21" s="64"/>
      <c r="I21" s="65"/>
      <c r="J21" s="59"/>
      <c r="N21" s="20">
        <f t="shared" si="1"/>
        <v>0</v>
      </c>
      <c r="Q21" s="12" t="s">
        <v>764</v>
      </c>
      <c r="R21" s="12">
        <f t="shared" si="2"/>
        <v>0</v>
      </c>
    </row>
    <row r="22" spans="2:18" ht="35.1" customHeight="1" x14ac:dyDescent="0.25">
      <c r="B22" s="29"/>
      <c r="C22" s="41"/>
      <c r="D22" s="41"/>
      <c r="E22" s="58"/>
      <c r="F22" s="59"/>
      <c r="G22" s="41"/>
      <c r="H22" s="64"/>
      <c r="I22" s="65"/>
      <c r="J22" s="59"/>
      <c r="N22" s="20">
        <f t="shared" si="1"/>
        <v>0</v>
      </c>
      <c r="Q22" s="12" t="s">
        <v>765</v>
      </c>
      <c r="R22" s="12">
        <f t="shared" si="2"/>
        <v>0</v>
      </c>
    </row>
    <row r="23" spans="2:18" ht="35.1" customHeight="1" x14ac:dyDescent="0.25">
      <c r="B23" s="29"/>
      <c r="C23" s="41"/>
      <c r="D23" s="41"/>
      <c r="E23" s="58"/>
      <c r="F23" s="59"/>
      <c r="G23" s="41"/>
      <c r="H23" s="64"/>
      <c r="I23" s="65"/>
      <c r="J23" s="59"/>
      <c r="N23" s="20">
        <f t="shared" si="1"/>
        <v>0</v>
      </c>
      <c r="Q23" s="12" t="s">
        <v>766</v>
      </c>
      <c r="R23" s="12">
        <f t="shared" si="2"/>
        <v>0</v>
      </c>
    </row>
    <row r="24" spans="2:18" ht="35.1" customHeight="1" x14ac:dyDescent="0.2">
      <c r="B24" s="26" t="s">
        <v>743</v>
      </c>
      <c r="C24" s="40"/>
      <c r="N24" s="20">
        <f t="shared" si="1"/>
        <v>0</v>
      </c>
      <c r="Q24" s="12" t="s">
        <v>767</v>
      </c>
      <c r="R24" s="12">
        <f t="shared" si="2"/>
        <v>0</v>
      </c>
    </row>
    <row r="25" spans="2:18" ht="35.1" customHeight="1" x14ac:dyDescent="0.2">
      <c r="B25" s="26" t="s">
        <v>744</v>
      </c>
      <c r="C25" s="40"/>
      <c r="D25" s="74" t="s">
        <v>770</v>
      </c>
      <c r="E25" s="75"/>
      <c r="F25" s="75"/>
      <c r="G25" s="73"/>
      <c r="H25" s="65"/>
      <c r="I25" s="65"/>
      <c r="J25" s="59"/>
      <c r="N25" s="20">
        <f t="shared" si="1"/>
        <v>0</v>
      </c>
      <c r="Q25" s="12" t="s">
        <v>768</v>
      </c>
      <c r="R25" s="12">
        <f>C31</f>
        <v>0</v>
      </c>
    </row>
    <row r="26" spans="2:18" ht="35.1" customHeight="1" x14ac:dyDescent="0.2">
      <c r="B26" s="26" t="s">
        <v>745</v>
      </c>
      <c r="C26" s="73"/>
      <c r="D26" s="65"/>
      <c r="E26" s="65"/>
      <c r="F26" s="65"/>
      <c r="G26" s="65"/>
      <c r="H26" s="65"/>
      <c r="I26" s="65"/>
      <c r="J26" s="59"/>
      <c r="N26" s="20">
        <f t="shared" si="1"/>
        <v>0</v>
      </c>
    </row>
    <row r="27" spans="2:18" ht="35.1" customHeight="1" x14ac:dyDescent="0.2">
      <c r="B27" s="26" t="s">
        <v>746</v>
      </c>
      <c r="C27" s="40"/>
      <c r="D27" s="30"/>
      <c r="E27" s="30"/>
      <c r="G27" s="30"/>
      <c r="H27" s="30"/>
      <c r="N27" s="20">
        <f t="shared" si="1"/>
        <v>0</v>
      </c>
    </row>
    <row r="28" spans="2:18" ht="35.1" customHeight="1" x14ac:dyDescent="0.2">
      <c r="B28" s="26" t="s">
        <v>747</v>
      </c>
      <c r="C28" s="40"/>
      <c r="N28" s="20">
        <f t="shared" si="1"/>
        <v>0</v>
      </c>
    </row>
    <row r="29" spans="2:18" ht="35.1" customHeight="1" x14ac:dyDescent="0.2">
      <c r="B29" s="26" t="s">
        <v>748</v>
      </c>
      <c r="C29" s="40"/>
      <c r="M29" s="43"/>
      <c r="N29" s="20">
        <f t="shared" si="1"/>
        <v>0</v>
      </c>
    </row>
    <row r="30" spans="2:18" ht="35.1" customHeight="1" x14ac:dyDescent="0.4">
      <c r="B30" s="26" t="s">
        <v>749</v>
      </c>
      <c r="C30" s="31">
        <f>SUM(D40:D493)</f>
        <v>0</v>
      </c>
      <c r="D30" s="90" t="s">
        <v>751</v>
      </c>
      <c r="E30" s="91"/>
      <c r="F30" s="91"/>
      <c r="G30" s="91"/>
      <c r="N30" s="20">
        <f t="shared" si="1"/>
        <v>0</v>
      </c>
    </row>
    <row r="31" spans="2:18" ht="35.1" customHeight="1" x14ac:dyDescent="0.2">
      <c r="B31" s="13" t="s">
        <v>750</v>
      </c>
      <c r="C31" s="73"/>
      <c r="D31" s="65"/>
      <c r="E31" s="65"/>
      <c r="F31" s="65"/>
      <c r="G31" s="65"/>
      <c r="H31" s="65"/>
      <c r="I31" s="65"/>
      <c r="J31" s="59"/>
      <c r="N31" s="20">
        <f t="shared" si="1"/>
        <v>0</v>
      </c>
    </row>
    <row r="32" spans="2:18" ht="35.1" customHeight="1" x14ac:dyDescent="0.2">
      <c r="B32" s="13"/>
      <c r="N32" s="20">
        <f t="shared" si="1"/>
        <v>0</v>
      </c>
    </row>
    <row r="33" spans="1:18" ht="161.25" customHeight="1" x14ac:dyDescent="0.2">
      <c r="B33" s="13"/>
      <c r="N33" s="20">
        <f t="shared" si="1"/>
        <v>0</v>
      </c>
    </row>
    <row r="34" spans="1:18" ht="105" customHeight="1" x14ac:dyDescent="0.2">
      <c r="B34" s="13"/>
      <c r="N34" s="20">
        <f t="shared" si="1"/>
        <v>0</v>
      </c>
    </row>
    <row r="35" spans="1:18" s="2" customFormat="1" ht="32.25" customHeight="1" x14ac:dyDescent="0.25">
      <c r="B35" s="86" t="s">
        <v>1</v>
      </c>
      <c r="C35" s="87"/>
      <c r="D35" s="87"/>
      <c r="E35" s="16"/>
      <c r="F35" s="16"/>
      <c r="G35" s="16"/>
      <c r="H35" s="16"/>
      <c r="I35" s="16"/>
      <c r="J35" s="16"/>
      <c r="K35" s="16"/>
      <c r="L35" s="16"/>
      <c r="M35" s="12"/>
      <c r="N35" s="20">
        <f t="shared" si="1"/>
        <v>0</v>
      </c>
      <c r="O35" s="32"/>
      <c r="P35" s="32"/>
      <c r="Q35" s="32"/>
      <c r="R35" s="32"/>
    </row>
    <row r="36" spans="1:18" s="2" customFormat="1" ht="78" customHeight="1" x14ac:dyDescent="0.25">
      <c r="B36" s="88" t="s">
        <v>951</v>
      </c>
      <c r="C36" s="89"/>
      <c r="D36" s="89"/>
      <c r="M36" s="17"/>
      <c r="N36" s="20">
        <f t="shared" si="1"/>
        <v>0</v>
      </c>
      <c r="O36" s="32"/>
      <c r="P36" s="32"/>
      <c r="Q36" s="32"/>
      <c r="R36" s="32"/>
    </row>
    <row r="37" spans="1:18" s="2" customFormat="1" ht="15" x14ac:dyDescent="0.25">
      <c r="B37" s="2" t="s">
        <v>950</v>
      </c>
      <c r="C37" s="76" t="s">
        <v>2</v>
      </c>
      <c r="D37" s="77"/>
      <c r="E37" s="77"/>
      <c r="M37" s="32"/>
      <c r="N37" s="20">
        <f t="shared" si="1"/>
        <v>0</v>
      </c>
      <c r="O37" s="32"/>
      <c r="P37" s="32"/>
      <c r="Q37" s="32"/>
      <c r="R37" s="32"/>
    </row>
    <row r="38" spans="1:18" s="2" customFormat="1" ht="15" x14ac:dyDescent="0.25">
      <c r="M38" s="32"/>
      <c r="N38" s="20">
        <f t="shared" si="1"/>
        <v>0</v>
      </c>
      <c r="O38" s="32"/>
      <c r="P38" s="32"/>
      <c r="Q38" s="32"/>
      <c r="R38" s="32"/>
    </row>
    <row r="39" spans="1:18" s="2" customFormat="1" ht="27" customHeight="1" outlineLevel="2" x14ac:dyDescent="0.25">
      <c r="B39" s="9" t="s">
        <v>3</v>
      </c>
      <c r="C39" s="9" t="s">
        <v>4</v>
      </c>
      <c r="D39" s="33">
        <v>1</v>
      </c>
      <c r="E39" s="34"/>
      <c r="F39" s="62" t="s">
        <v>752</v>
      </c>
      <c r="G39" s="63"/>
      <c r="H39" s="63"/>
      <c r="I39" s="63"/>
      <c r="J39" s="63"/>
      <c r="M39" s="32"/>
      <c r="N39" s="20">
        <f t="shared" si="1"/>
        <v>0</v>
      </c>
      <c r="O39" s="32"/>
      <c r="P39" s="32"/>
      <c r="Q39" s="32"/>
      <c r="R39" s="32"/>
    </row>
    <row r="40" spans="1:18" s="2" customFormat="1" ht="15" outlineLevel="2" x14ac:dyDescent="0.25">
      <c r="A40" s="45">
        <v>1</v>
      </c>
      <c r="B40" s="46" t="s">
        <v>83</v>
      </c>
      <c r="C40" s="47" t="s">
        <v>84</v>
      </c>
      <c r="D40" s="8"/>
      <c r="E40" s="10"/>
      <c r="F40" s="60"/>
      <c r="G40" s="61"/>
      <c r="H40" s="61"/>
      <c r="I40" s="61"/>
      <c r="J40" s="61"/>
      <c r="M40" s="32"/>
      <c r="N40" s="20">
        <f t="shared" si="1"/>
        <v>0</v>
      </c>
      <c r="O40" s="32"/>
      <c r="P40" s="32"/>
      <c r="Q40" s="32"/>
      <c r="R40" s="32"/>
    </row>
    <row r="41" spans="1:18" s="2" customFormat="1" ht="15" outlineLevel="2" x14ac:dyDescent="0.25">
      <c r="A41" s="48">
        <v>2</v>
      </c>
      <c r="B41" s="49" t="s">
        <v>85</v>
      </c>
      <c r="C41" s="50" t="s">
        <v>86</v>
      </c>
      <c r="D41" s="5"/>
      <c r="E41" s="10"/>
      <c r="F41" s="60"/>
      <c r="G41" s="61"/>
      <c r="H41" s="61"/>
      <c r="I41" s="61"/>
      <c r="J41" s="61"/>
      <c r="M41" s="32"/>
      <c r="N41" s="20">
        <f t="shared" si="1"/>
        <v>0</v>
      </c>
      <c r="O41" s="32"/>
      <c r="P41" s="32"/>
      <c r="Q41" s="32"/>
      <c r="R41" s="32"/>
    </row>
    <row r="42" spans="1:18" s="2" customFormat="1" ht="15" outlineLevel="2" x14ac:dyDescent="0.25">
      <c r="A42" s="45">
        <v>3</v>
      </c>
      <c r="B42" s="46" t="s">
        <v>79</v>
      </c>
      <c r="C42" s="47" t="s">
        <v>80</v>
      </c>
      <c r="D42" s="4"/>
      <c r="E42" s="10"/>
      <c r="F42" s="60"/>
      <c r="G42" s="61"/>
      <c r="H42" s="61"/>
      <c r="I42" s="61"/>
      <c r="J42" s="61"/>
      <c r="M42" s="32"/>
      <c r="N42" s="20">
        <f t="shared" si="1"/>
        <v>0</v>
      </c>
      <c r="O42" s="32"/>
      <c r="P42" s="32"/>
      <c r="Q42" s="32"/>
      <c r="R42" s="32"/>
    </row>
    <row r="43" spans="1:18" s="2" customFormat="1" ht="15" outlineLevel="2" x14ac:dyDescent="0.25">
      <c r="A43" s="48">
        <v>4</v>
      </c>
      <c r="B43" s="49" t="s">
        <v>81</v>
      </c>
      <c r="C43" s="50" t="s">
        <v>82</v>
      </c>
      <c r="D43" s="5"/>
      <c r="E43" s="10"/>
      <c r="F43" s="60"/>
      <c r="G43" s="61"/>
      <c r="H43" s="61"/>
      <c r="I43" s="61"/>
      <c r="J43" s="61"/>
      <c r="M43" s="32"/>
      <c r="N43" s="20">
        <f t="shared" si="1"/>
        <v>0</v>
      </c>
      <c r="O43" s="32"/>
      <c r="P43" s="32"/>
      <c r="Q43" s="32"/>
      <c r="R43" s="32"/>
    </row>
    <row r="44" spans="1:18" s="2" customFormat="1" ht="15" outlineLevel="2" x14ac:dyDescent="0.25">
      <c r="A44" s="45">
        <v>5</v>
      </c>
      <c r="B44" s="46" t="s">
        <v>772</v>
      </c>
      <c r="C44" s="47" t="s">
        <v>773</v>
      </c>
      <c r="D44" s="4"/>
      <c r="E44" s="10"/>
      <c r="F44" s="60"/>
      <c r="G44" s="61"/>
      <c r="H44" s="61"/>
      <c r="I44" s="61"/>
      <c r="J44" s="61"/>
      <c r="M44" s="32"/>
      <c r="N44" s="20">
        <f t="shared" si="1"/>
        <v>0</v>
      </c>
      <c r="O44" s="32"/>
      <c r="P44" s="32"/>
      <c r="Q44" s="32"/>
      <c r="R44" s="32"/>
    </row>
    <row r="45" spans="1:18" s="2" customFormat="1" ht="15" outlineLevel="2" x14ac:dyDescent="0.25">
      <c r="A45" s="48">
        <v>6</v>
      </c>
      <c r="B45" s="49" t="s">
        <v>774</v>
      </c>
      <c r="C45" s="50" t="s">
        <v>775</v>
      </c>
      <c r="D45" s="5"/>
      <c r="E45" s="10"/>
      <c r="F45" s="60"/>
      <c r="G45" s="61"/>
      <c r="H45" s="61"/>
      <c r="I45" s="61"/>
      <c r="J45" s="61"/>
      <c r="M45" s="32"/>
      <c r="N45" s="20">
        <f t="shared" si="1"/>
        <v>0</v>
      </c>
      <c r="O45" s="32"/>
      <c r="P45" s="32"/>
      <c r="Q45" s="32"/>
      <c r="R45" s="32"/>
    </row>
    <row r="46" spans="1:18" s="2" customFormat="1" ht="15" outlineLevel="2" x14ac:dyDescent="0.25">
      <c r="A46" s="45">
        <v>7</v>
      </c>
      <c r="B46" s="46" t="s">
        <v>77</v>
      </c>
      <c r="C46" s="47" t="s">
        <v>78</v>
      </c>
      <c r="D46" s="4"/>
      <c r="E46" s="10"/>
      <c r="F46" s="60"/>
      <c r="G46" s="61"/>
      <c r="H46" s="61"/>
      <c r="I46" s="61"/>
      <c r="J46" s="61"/>
      <c r="M46" s="32"/>
      <c r="N46" s="20">
        <f t="shared" si="1"/>
        <v>0</v>
      </c>
      <c r="O46" s="32"/>
      <c r="P46" s="32"/>
      <c r="Q46" s="32"/>
      <c r="R46" s="32"/>
    </row>
    <row r="47" spans="1:18" s="2" customFormat="1" ht="15" outlineLevel="2" x14ac:dyDescent="0.25">
      <c r="A47" s="48">
        <v>8</v>
      </c>
      <c r="B47" s="49" t="s">
        <v>776</v>
      </c>
      <c r="C47" s="50" t="s">
        <v>70</v>
      </c>
      <c r="D47" s="5"/>
      <c r="E47" s="10"/>
      <c r="F47" s="60"/>
      <c r="G47" s="61"/>
      <c r="H47" s="61"/>
      <c r="I47" s="61"/>
      <c r="J47" s="61"/>
      <c r="M47" s="32"/>
      <c r="N47" s="20">
        <f t="shared" si="1"/>
        <v>0</v>
      </c>
      <c r="O47" s="32"/>
      <c r="P47" s="32"/>
      <c r="Q47" s="32"/>
      <c r="R47" s="32"/>
    </row>
    <row r="48" spans="1:18" s="2" customFormat="1" ht="15" outlineLevel="2" x14ac:dyDescent="0.25">
      <c r="A48" s="45">
        <v>9</v>
      </c>
      <c r="B48" s="46" t="s">
        <v>71</v>
      </c>
      <c r="C48" s="47" t="s">
        <v>72</v>
      </c>
      <c r="D48" s="4"/>
      <c r="E48" s="10"/>
      <c r="F48" s="60"/>
      <c r="G48" s="61"/>
      <c r="H48" s="61"/>
      <c r="I48" s="61"/>
      <c r="J48" s="61"/>
      <c r="M48" s="32"/>
      <c r="N48" s="20">
        <f t="shared" si="1"/>
        <v>0</v>
      </c>
      <c r="O48" s="32"/>
      <c r="P48" s="32"/>
      <c r="Q48" s="32"/>
      <c r="R48" s="32"/>
    </row>
    <row r="49" spans="1:18" s="2" customFormat="1" ht="15" outlineLevel="2" x14ac:dyDescent="0.25">
      <c r="A49" s="48">
        <v>10</v>
      </c>
      <c r="B49" s="49" t="s">
        <v>777</v>
      </c>
      <c r="C49" s="50" t="s">
        <v>778</v>
      </c>
      <c r="D49" s="5"/>
      <c r="E49" s="10"/>
      <c r="F49" s="60"/>
      <c r="G49" s="61"/>
      <c r="H49" s="61"/>
      <c r="I49" s="61"/>
      <c r="J49" s="61"/>
      <c r="M49" s="32"/>
      <c r="N49" s="20">
        <f t="shared" si="1"/>
        <v>0</v>
      </c>
      <c r="O49" s="32"/>
      <c r="P49" s="32"/>
      <c r="Q49" s="32"/>
      <c r="R49" s="32"/>
    </row>
    <row r="50" spans="1:18" s="2" customFormat="1" ht="15" outlineLevel="2" x14ac:dyDescent="0.25">
      <c r="A50" s="45">
        <v>11</v>
      </c>
      <c r="B50" s="46" t="s">
        <v>73</v>
      </c>
      <c r="C50" s="47" t="s">
        <v>74</v>
      </c>
      <c r="D50" s="4"/>
      <c r="E50" s="10"/>
      <c r="F50" s="60"/>
      <c r="G50" s="61"/>
      <c r="H50" s="61"/>
      <c r="I50" s="61"/>
      <c r="J50" s="61"/>
      <c r="M50" s="32"/>
      <c r="N50" s="20">
        <f t="shared" si="1"/>
        <v>0</v>
      </c>
      <c r="O50" s="32"/>
      <c r="P50" s="32"/>
      <c r="Q50" s="32"/>
      <c r="R50" s="32"/>
    </row>
    <row r="51" spans="1:18" s="2" customFormat="1" ht="15" outlineLevel="2" x14ac:dyDescent="0.25">
      <c r="A51" s="48">
        <v>12</v>
      </c>
      <c r="B51" s="49" t="s">
        <v>75</v>
      </c>
      <c r="C51" s="50" t="s">
        <v>76</v>
      </c>
      <c r="D51" s="5"/>
      <c r="E51" s="10"/>
      <c r="F51" s="60"/>
      <c r="G51" s="61"/>
      <c r="H51" s="61"/>
      <c r="I51" s="61"/>
      <c r="J51" s="61"/>
      <c r="M51" s="32"/>
      <c r="N51" s="20">
        <f t="shared" si="1"/>
        <v>0</v>
      </c>
      <c r="O51" s="32"/>
      <c r="P51" s="32"/>
      <c r="Q51" s="32"/>
      <c r="R51" s="32"/>
    </row>
    <row r="52" spans="1:18" s="2" customFormat="1" ht="15" outlineLevel="2" x14ac:dyDescent="0.25">
      <c r="A52" s="45">
        <v>13</v>
      </c>
      <c r="B52" s="46" t="s">
        <v>779</v>
      </c>
      <c r="C52" s="47" t="s">
        <v>780</v>
      </c>
      <c r="D52" s="4"/>
      <c r="E52" s="10"/>
      <c r="F52" s="60"/>
      <c r="G52" s="61"/>
      <c r="H52" s="61"/>
      <c r="I52" s="61"/>
      <c r="J52" s="61"/>
      <c r="M52" s="32"/>
      <c r="N52" s="20">
        <f t="shared" si="1"/>
        <v>0</v>
      </c>
      <c r="O52" s="32"/>
      <c r="P52" s="32"/>
      <c r="Q52" s="32"/>
      <c r="R52" s="32"/>
    </row>
    <row r="53" spans="1:18" s="2" customFormat="1" ht="15" outlineLevel="2" x14ac:dyDescent="0.25">
      <c r="A53" s="48">
        <v>14</v>
      </c>
      <c r="B53" s="49" t="s">
        <v>64</v>
      </c>
      <c r="C53" s="50" t="s">
        <v>65</v>
      </c>
      <c r="D53" s="5"/>
      <c r="E53" s="10"/>
      <c r="F53" s="60"/>
      <c r="G53" s="61"/>
      <c r="H53" s="61"/>
      <c r="I53" s="61"/>
      <c r="J53" s="61"/>
      <c r="M53" s="32"/>
      <c r="N53" s="20">
        <f t="shared" si="1"/>
        <v>0</v>
      </c>
      <c r="O53" s="32"/>
      <c r="P53" s="32"/>
      <c r="Q53" s="32"/>
      <c r="R53" s="32"/>
    </row>
    <row r="54" spans="1:18" s="2" customFormat="1" ht="15" outlineLevel="2" x14ac:dyDescent="0.25">
      <c r="A54" s="45">
        <v>15</v>
      </c>
      <c r="B54" s="46" t="s">
        <v>66</v>
      </c>
      <c r="C54" s="47" t="s">
        <v>67</v>
      </c>
      <c r="D54" s="4"/>
      <c r="E54" s="10"/>
      <c r="F54" s="60"/>
      <c r="G54" s="61"/>
      <c r="H54" s="61"/>
      <c r="I54" s="61"/>
      <c r="J54" s="61"/>
      <c r="M54" s="32"/>
      <c r="N54" s="20">
        <f t="shared" si="1"/>
        <v>0</v>
      </c>
      <c r="O54" s="32"/>
      <c r="P54" s="32"/>
      <c r="Q54" s="32"/>
      <c r="R54" s="32"/>
    </row>
    <row r="55" spans="1:18" s="2" customFormat="1" ht="15" outlineLevel="2" x14ac:dyDescent="0.25">
      <c r="A55" s="48">
        <v>16</v>
      </c>
      <c r="B55" s="49" t="s">
        <v>68</v>
      </c>
      <c r="C55" s="50" t="s">
        <v>69</v>
      </c>
      <c r="D55" s="5"/>
      <c r="E55" s="10"/>
      <c r="F55" s="60"/>
      <c r="G55" s="61"/>
      <c r="H55" s="61"/>
      <c r="I55" s="61"/>
      <c r="J55" s="61"/>
      <c r="M55" s="32"/>
      <c r="N55" s="20">
        <f t="shared" si="1"/>
        <v>0</v>
      </c>
      <c r="O55" s="32"/>
      <c r="P55" s="32"/>
      <c r="Q55" s="32"/>
      <c r="R55" s="32"/>
    </row>
    <row r="56" spans="1:18" s="2" customFormat="1" ht="15" outlineLevel="2" x14ac:dyDescent="0.25">
      <c r="A56" s="45">
        <v>17</v>
      </c>
      <c r="B56" s="46" t="s">
        <v>87</v>
      </c>
      <c r="C56" s="47" t="s">
        <v>781</v>
      </c>
      <c r="D56" s="4"/>
      <c r="E56" s="10"/>
      <c r="F56" s="60"/>
      <c r="G56" s="61"/>
      <c r="H56" s="61"/>
      <c r="I56" s="61"/>
      <c r="J56" s="61"/>
      <c r="M56" s="32"/>
      <c r="N56" s="20">
        <f t="shared" si="1"/>
        <v>0</v>
      </c>
      <c r="O56" s="32"/>
      <c r="P56" s="32"/>
      <c r="Q56" s="32"/>
      <c r="R56" s="32"/>
    </row>
    <row r="57" spans="1:18" s="2" customFormat="1" ht="15" outlineLevel="2" x14ac:dyDescent="0.25">
      <c r="A57" s="48">
        <v>18</v>
      </c>
      <c r="B57" s="49" t="s">
        <v>90</v>
      </c>
      <c r="C57" s="50" t="s">
        <v>91</v>
      </c>
      <c r="D57" s="5"/>
      <c r="E57" s="10"/>
      <c r="F57" s="60"/>
      <c r="G57" s="61"/>
      <c r="H57" s="61"/>
      <c r="I57" s="61"/>
      <c r="J57" s="61"/>
      <c r="M57" s="32"/>
      <c r="N57" s="20">
        <f t="shared" si="1"/>
        <v>0</v>
      </c>
      <c r="O57" s="32"/>
      <c r="P57" s="32"/>
      <c r="Q57" s="32"/>
      <c r="R57" s="32"/>
    </row>
    <row r="58" spans="1:18" s="2" customFormat="1" ht="15" outlineLevel="2" x14ac:dyDescent="0.25">
      <c r="A58" s="45">
        <v>19</v>
      </c>
      <c r="B58" s="46" t="s">
        <v>88</v>
      </c>
      <c r="C58" s="47" t="s">
        <v>89</v>
      </c>
      <c r="D58" s="4"/>
      <c r="E58" s="10"/>
      <c r="F58" s="60"/>
      <c r="G58" s="61"/>
      <c r="H58" s="61"/>
      <c r="I58" s="61"/>
      <c r="J58" s="61"/>
      <c r="M58" s="32"/>
      <c r="N58" s="20">
        <f t="shared" si="1"/>
        <v>0</v>
      </c>
      <c r="O58" s="32"/>
      <c r="P58" s="32"/>
      <c r="Q58" s="32"/>
      <c r="R58" s="32"/>
    </row>
    <row r="59" spans="1:18" s="2" customFormat="1" ht="15" outlineLevel="2" x14ac:dyDescent="0.25">
      <c r="A59" s="48">
        <v>20</v>
      </c>
      <c r="B59" s="49" t="s">
        <v>782</v>
      </c>
      <c r="C59" s="50" t="s">
        <v>783</v>
      </c>
      <c r="D59" s="5"/>
      <c r="E59" s="10"/>
      <c r="F59" s="60"/>
      <c r="G59" s="61"/>
      <c r="H59" s="61"/>
      <c r="I59" s="61"/>
      <c r="J59" s="61"/>
      <c r="M59" s="32"/>
      <c r="N59" s="20">
        <f t="shared" si="1"/>
        <v>0</v>
      </c>
      <c r="O59" s="32"/>
      <c r="P59" s="32"/>
      <c r="Q59" s="32"/>
      <c r="R59" s="32"/>
    </row>
    <row r="60" spans="1:18" s="2" customFormat="1" ht="15" outlineLevel="2" x14ac:dyDescent="0.25">
      <c r="A60" s="45">
        <v>21</v>
      </c>
      <c r="B60" s="46" t="s">
        <v>784</v>
      </c>
      <c r="C60" s="47" t="s">
        <v>785</v>
      </c>
      <c r="D60" s="4"/>
      <c r="E60" s="10"/>
      <c r="F60" s="60"/>
      <c r="G60" s="61"/>
      <c r="H60" s="61"/>
      <c r="I60" s="61"/>
      <c r="J60" s="61"/>
      <c r="M60" s="32"/>
      <c r="N60" s="20">
        <f t="shared" si="1"/>
        <v>0</v>
      </c>
      <c r="O60" s="32"/>
      <c r="P60" s="32"/>
      <c r="Q60" s="32"/>
      <c r="R60" s="32"/>
    </row>
    <row r="61" spans="1:18" s="2" customFormat="1" ht="15" outlineLevel="2" x14ac:dyDescent="0.25">
      <c r="A61" s="48">
        <v>22</v>
      </c>
      <c r="B61" s="49" t="s">
        <v>92</v>
      </c>
      <c r="C61" s="50" t="s">
        <v>93</v>
      </c>
      <c r="D61" s="5"/>
      <c r="E61" s="10"/>
      <c r="F61" s="60"/>
      <c r="G61" s="61"/>
      <c r="H61" s="61"/>
      <c r="I61" s="61"/>
      <c r="J61" s="61"/>
      <c r="M61" s="32"/>
      <c r="N61" s="20">
        <f t="shared" si="1"/>
        <v>0</v>
      </c>
      <c r="O61" s="32"/>
      <c r="P61" s="32"/>
      <c r="Q61" s="32"/>
      <c r="R61" s="32"/>
    </row>
    <row r="62" spans="1:18" s="2" customFormat="1" ht="15" outlineLevel="2" x14ac:dyDescent="0.25">
      <c r="A62" s="45">
        <v>23</v>
      </c>
      <c r="B62" s="46" t="s">
        <v>104</v>
      </c>
      <c r="C62" s="47" t="s">
        <v>786</v>
      </c>
      <c r="D62" s="4"/>
      <c r="E62" s="10"/>
      <c r="F62" s="60"/>
      <c r="G62" s="61"/>
      <c r="H62" s="61"/>
      <c r="I62" s="61"/>
      <c r="J62" s="61"/>
      <c r="M62" s="32"/>
      <c r="N62" s="20">
        <f t="shared" si="1"/>
        <v>0</v>
      </c>
      <c r="O62" s="32"/>
      <c r="P62" s="32"/>
      <c r="Q62" s="32"/>
      <c r="R62" s="32"/>
    </row>
    <row r="63" spans="1:18" s="2" customFormat="1" ht="15" outlineLevel="2" x14ac:dyDescent="0.25">
      <c r="A63" s="48">
        <v>24</v>
      </c>
      <c r="B63" s="49" t="s">
        <v>105</v>
      </c>
      <c r="C63" s="50" t="s">
        <v>787</v>
      </c>
      <c r="D63" s="5"/>
      <c r="E63" s="10"/>
      <c r="F63" s="60"/>
      <c r="G63" s="61"/>
      <c r="H63" s="61"/>
      <c r="I63" s="61"/>
      <c r="J63" s="61"/>
      <c r="M63" s="32"/>
      <c r="N63" s="20">
        <f t="shared" si="1"/>
        <v>0</v>
      </c>
      <c r="O63" s="32"/>
      <c r="P63" s="32"/>
      <c r="Q63" s="32"/>
      <c r="R63" s="32"/>
    </row>
    <row r="64" spans="1:18" s="2" customFormat="1" ht="15" outlineLevel="2" x14ac:dyDescent="0.25">
      <c r="A64" s="45">
        <v>25</v>
      </c>
      <c r="B64" s="46" t="s">
        <v>106</v>
      </c>
      <c r="C64" s="47" t="s">
        <v>788</v>
      </c>
      <c r="D64" s="4"/>
      <c r="E64" s="10"/>
      <c r="F64" s="60"/>
      <c r="G64" s="61"/>
      <c r="H64" s="61"/>
      <c r="I64" s="61"/>
      <c r="J64" s="61"/>
      <c r="M64" s="32"/>
      <c r="N64" s="20">
        <f t="shared" si="1"/>
        <v>0</v>
      </c>
      <c r="O64" s="32"/>
      <c r="P64" s="32"/>
      <c r="Q64" s="32"/>
      <c r="R64" s="32"/>
    </row>
    <row r="65" spans="1:18" s="2" customFormat="1" ht="15" outlineLevel="2" x14ac:dyDescent="0.25">
      <c r="A65" s="48">
        <v>26</v>
      </c>
      <c r="B65" s="49" t="s">
        <v>96</v>
      </c>
      <c r="C65" s="50" t="s">
        <v>789</v>
      </c>
      <c r="D65" s="4"/>
      <c r="E65" s="10"/>
      <c r="F65" s="60"/>
      <c r="G65" s="61"/>
      <c r="H65" s="61"/>
      <c r="I65" s="61"/>
      <c r="J65" s="61"/>
      <c r="M65" s="32"/>
      <c r="N65" s="20">
        <f t="shared" si="1"/>
        <v>0</v>
      </c>
      <c r="O65" s="32"/>
      <c r="P65" s="32"/>
      <c r="Q65" s="32"/>
      <c r="R65" s="32"/>
    </row>
    <row r="66" spans="1:18" s="2" customFormat="1" ht="15" outlineLevel="2" x14ac:dyDescent="0.25">
      <c r="A66" s="45">
        <v>27</v>
      </c>
      <c r="B66" s="46" t="s">
        <v>95</v>
      </c>
      <c r="C66" s="47" t="s">
        <v>790</v>
      </c>
      <c r="D66" s="5"/>
      <c r="E66" s="10"/>
      <c r="F66" s="60"/>
      <c r="G66" s="61"/>
      <c r="H66" s="61"/>
      <c r="I66" s="61"/>
      <c r="J66" s="61"/>
      <c r="M66" s="32"/>
      <c r="N66" s="20">
        <f t="shared" si="1"/>
        <v>0</v>
      </c>
      <c r="O66" s="32"/>
      <c r="P66" s="32"/>
      <c r="Q66" s="32"/>
      <c r="R66" s="32"/>
    </row>
    <row r="67" spans="1:18" s="2" customFormat="1" ht="15" outlineLevel="2" x14ac:dyDescent="0.25">
      <c r="A67" s="48">
        <v>28</v>
      </c>
      <c r="B67" s="49" t="s">
        <v>94</v>
      </c>
      <c r="C67" s="50" t="s">
        <v>791</v>
      </c>
      <c r="D67" s="4"/>
      <c r="E67" s="10"/>
      <c r="F67" s="60"/>
      <c r="G67" s="61"/>
      <c r="H67" s="61"/>
      <c r="I67" s="61"/>
      <c r="J67" s="61"/>
      <c r="M67" s="32"/>
      <c r="N67" s="20">
        <f t="shared" si="1"/>
        <v>0</v>
      </c>
      <c r="O67" s="32"/>
      <c r="P67" s="32"/>
      <c r="Q67" s="32"/>
      <c r="R67" s="32"/>
    </row>
    <row r="68" spans="1:18" s="2" customFormat="1" ht="15" outlineLevel="2" x14ac:dyDescent="0.25">
      <c r="A68" s="45">
        <v>29</v>
      </c>
      <c r="B68" s="46" t="s">
        <v>792</v>
      </c>
      <c r="C68" s="47" t="s">
        <v>793</v>
      </c>
      <c r="D68" s="5"/>
      <c r="E68" s="10"/>
      <c r="F68" s="60"/>
      <c r="G68" s="61"/>
      <c r="H68" s="61"/>
      <c r="I68" s="61"/>
      <c r="J68" s="61"/>
      <c r="M68" s="32"/>
      <c r="N68" s="20">
        <f t="shared" si="1"/>
        <v>0</v>
      </c>
      <c r="O68" s="32"/>
      <c r="P68" s="32"/>
      <c r="Q68" s="32"/>
      <c r="R68" s="32"/>
    </row>
    <row r="69" spans="1:18" s="2" customFormat="1" ht="15" outlineLevel="2" x14ac:dyDescent="0.25">
      <c r="A69" s="48">
        <v>30</v>
      </c>
      <c r="B69" s="49" t="s">
        <v>100</v>
      </c>
      <c r="C69" s="50" t="s">
        <v>101</v>
      </c>
      <c r="D69" s="4"/>
      <c r="E69" s="10"/>
      <c r="F69" s="60"/>
      <c r="G69" s="61"/>
      <c r="H69" s="61"/>
      <c r="I69" s="61"/>
      <c r="J69" s="61"/>
      <c r="M69" s="32"/>
      <c r="N69" s="20">
        <f t="shared" si="1"/>
        <v>0</v>
      </c>
      <c r="O69" s="32"/>
      <c r="P69" s="32"/>
      <c r="Q69" s="32"/>
      <c r="R69" s="32"/>
    </row>
    <row r="70" spans="1:18" s="2" customFormat="1" ht="15" outlineLevel="2" x14ac:dyDescent="0.25">
      <c r="A70" s="45">
        <v>31</v>
      </c>
      <c r="B70" s="46" t="s">
        <v>102</v>
      </c>
      <c r="C70" s="47" t="s">
        <v>103</v>
      </c>
      <c r="D70" s="5"/>
      <c r="E70" s="10"/>
      <c r="F70" s="60"/>
      <c r="G70" s="61"/>
      <c r="H70" s="61"/>
      <c r="I70" s="61"/>
      <c r="J70" s="61"/>
      <c r="M70" s="32"/>
      <c r="N70" s="20">
        <f t="shared" si="1"/>
        <v>0</v>
      </c>
      <c r="O70" s="32"/>
      <c r="P70" s="32"/>
      <c r="Q70" s="32"/>
      <c r="R70" s="32"/>
    </row>
    <row r="71" spans="1:18" s="2" customFormat="1" ht="15" outlineLevel="2" x14ac:dyDescent="0.25">
      <c r="A71" s="48">
        <v>32</v>
      </c>
      <c r="B71" s="49" t="s">
        <v>97</v>
      </c>
      <c r="C71" s="50" t="s">
        <v>98</v>
      </c>
      <c r="D71" s="4"/>
      <c r="E71" s="10"/>
      <c r="F71" s="60"/>
      <c r="G71" s="61"/>
      <c r="H71" s="61"/>
      <c r="I71" s="61"/>
      <c r="J71" s="61"/>
      <c r="M71" s="32"/>
      <c r="N71" s="20">
        <f t="shared" si="1"/>
        <v>0</v>
      </c>
      <c r="O71" s="32"/>
      <c r="P71" s="32"/>
      <c r="Q71" s="32"/>
      <c r="R71" s="32"/>
    </row>
    <row r="72" spans="1:18" s="2" customFormat="1" ht="15" outlineLevel="2" x14ac:dyDescent="0.25">
      <c r="A72" s="45">
        <v>33</v>
      </c>
      <c r="B72" s="46" t="s">
        <v>794</v>
      </c>
      <c r="C72" s="47" t="s">
        <v>99</v>
      </c>
      <c r="D72" s="5"/>
      <c r="E72" s="10"/>
      <c r="F72" s="60"/>
      <c r="G72" s="61"/>
      <c r="H72" s="61"/>
      <c r="I72" s="61"/>
      <c r="J72" s="61"/>
      <c r="M72" s="32"/>
      <c r="N72" s="20">
        <f t="shared" si="1"/>
        <v>0</v>
      </c>
      <c r="O72" s="32"/>
      <c r="P72" s="32"/>
      <c r="Q72" s="32"/>
      <c r="R72" s="32"/>
    </row>
    <row r="73" spans="1:18" s="2" customFormat="1" ht="15" outlineLevel="2" x14ac:dyDescent="0.25">
      <c r="A73" s="48">
        <v>34</v>
      </c>
      <c r="B73" s="49" t="s">
        <v>107</v>
      </c>
      <c r="C73" s="50" t="s">
        <v>108</v>
      </c>
      <c r="D73" s="4"/>
      <c r="E73" s="10"/>
      <c r="F73" s="60"/>
      <c r="G73" s="61"/>
      <c r="H73" s="61"/>
      <c r="I73" s="61"/>
      <c r="J73" s="61"/>
      <c r="M73" s="32"/>
      <c r="N73" s="20">
        <f t="shared" si="1"/>
        <v>0</v>
      </c>
      <c r="O73" s="32"/>
      <c r="P73" s="32"/>
      <c r="Q73" s="32"/>
      <c r="R73" s="32"/>
    </row>
    <row r="74" spans="1:18" s="2" customFormat="1" ht="15" outlineLevel="2" x14ac:dyDescent="0.25">
      <c r="A74" s="45">
        <v>35</v>
      </c>
      <c r="B74" s="46" t="s">
        <v>109</v>
      </c>
      <c r="C74" s="47" t="s">
        <v>110</v>
      </c>
      <c r="D74" s="5"/>
      <c r="E74" s="10"/>
      <c r="F74" s="60"/>
      <c r="G74" s="61"/>
      <c r="H74" s="61"/>
      <c r="I74" s="61"/>
      <c r="J74" s="61"/>
      <c r="M74" s="32"/>
      <c r="N74" s="20">
        <f t="shared" si="1"/>
        <v>0</v>
      </c>
      <c r="O74" s="32"/>
      <c r="P74" s="32"/>
      <c r="Q74" s="32"/>
      <c r="R74" s="32"/>
    </row>
    <row r="75" spans="1:18" s="2" customFormat="1" ht="15" outlineLevel="2" x14ac:dyDescent="0.25">
      <c r="A75" s="48">
        <v>36</v>
      </c>
      <c r="B75" s="49" t="s">
        <v>113</v>
      </c>
      <c r="C75" s="50" t="s">
        <v>114</v>
      </c>
      <c r="D75" s="4"/>
      <c r="E75" s="10"/>
      <c r="F75" s="60"/>
      <c r="G75" s="61"/>
      <c r="H75" s="61"/>
      <c r="I75" s="61"/>
      <c r="J75" s="61"/>
      <c r="M75" s="32"/>
      <c r="N75" s="20">
        <f t="shared" si="1"/>
        <v>0</v>
      </c>
      <c r="O75" s="32"/>
      <c r="P75" s="32"/>
      <c r="Q75" s="32"/>
      <c r="R75" s="32"/>
    </row>
    <row r="76" spans="1:18" s="2" customFormat="1" ht="15" outlineLevel="2" x14ac:dyDescent="0.25">
      <c r="A76" s="45">
        <v>37</v>
      </c>
      <c r="B76" s="46" t="s">
        <v>111</v>
      </c>
      <c r="C76" s="47" t="s">
        <v>112</v>
      </c>
      <c r="D76" s="5"/>
      <c r="E76" s="10"/>
      <c r="F76" s="60"/>
      <c r="G76" s="61"/>
      <c r="H76" s="61"/>
      <c r="I76" s="61"/>
      <c r="J76" s="61"/>
      <c r="M76" s="32"/>
      <c r="N76" s="20">
        <f t="shared" si="1"/>
        <v>0</v>
      </c>
      <c r="O76" s="32"/>
      <c r="P76" s="32"/>
      <c r="Q76" s="32"/>
      <c r="R76" s="32"/>
    </row>
    <row r="77" spans="1:18" s="2" customFormat="1" ht="15" outlineLevel="2" x14ac:dyDescent="0.25">
      <c r="A77" s="48">
        <v>38</v>
      </c>
      <c r="B77" s="49" t="s">
        <v>115</v>
      </c>
      <c r="C77" s="50" t="s">
        <v>116</v>
      </c>
      <c r="D77" s="4"/>
      <c r="E77" s="10"/>
      <c r="F77" s="60"/>
      <c r="G77" s="61"/>
      <c r="H77" s="61"/>
      <c r="I77" s="61"/>
      <c r="J77" s="61"/>
      <c r="M77" s="32"/>
      <c r="N77" s="20">
        <f t="shared" ref="N77:N140" si="3">D105</f>
        <v>0</v>
      </c>
      <c r="O77" s="32"/>
      <c r="P77" s="32"/>
      <c r="Q77" s="32"/>
      <c r="R77" s="32"/>
    </row>
    <row r="78" spans="1:18" s="2" customFormat="1" ht="15" outlineLevel="2" x14ac:dyDescent="0.25">
      <c r="A78" s="45">
        <v>39</v>
      </c>
      <c r="B78" s="46" t="s">
        <v>117</v>
      </c>
      <c r="C78" s="47" t="s">
        <v>118</v>
      </c>
      <c r="D78" s="5"/>
      <c r="E78" s="10"/>
      <c r="F78" s="60"/>
      <c r="G78" s="61"/>
      <c r="H78" s="61"/>
      <c r="I78" s="61"/>
      <c r="J78" s="61"/>
      <c r="M78" s="32"/>
      <c r="N78" s="20">
        <f t="shared" si="3"/>
        <v>0</v>
      </c>
      <c r="O78" s="32"/>
      <c r="P78" s="32"/>
      <c r="Q78" s="32"/>
      <c r="R78" s="32"/>
    </row>
    <row r="79" spans="1:18" s="2" customFormat="1" ht="15" outlineLevel="2" x14ac:dyDescent="0.25">
      <c r="A79" s="48">
        <v>40</v>
      </c>
      <c r="B79" s="49" t="s">
        <v>119</v>
      </c>
      <c r="C79" s="50" t="s">
        <v>120</v>
      </c>
      <c r="D79" s="4"/>
      <c r="E79" s="10"/>
      <c r="F79" s="60"/>
      <c r="G79" s="61"/>
      <c r="H79" s="61"/>
      <c r="I79" s="61"/>
      <c r="J79" s="61"/>
      <c r="M79" s="32"/>
      <c r="N79" s="20">
        <f t="shared" si="3"/>
        <v>0</v>
      </c>
      <c r="O79" s="32"/>
      <c r="P79" s="32"/>
      <c r="Q79" s="32"/>
      <c r="R79" s="32"/>
    </row>
    <row r="80" spans="1:18" s="2" customFormat="1" ht="15" outlineLevel="2" x14ac:dyDescent="0.25">
      <c r="A80" s="45">
        <v>41</v>
      </c>
      <c r="B80" s="46" t="s">
        <v>121</v>
      </c>
      <c r="C80" s="47" t="s">
        <v>122</v>
      </c>
      <c r="D80" s="5"/>
      <c r="E80" s="10"/>
      <c r="F80" s="60"/>
      <c r="G80" s="61"/>
      <c r="H80" s="61"/>
      <c r="I80" s="61"/>
      <c r="J80" s="61"/>
      <c r="M80" s="32"/>
      <c r="N80" s="20">
        <f t="shared" si="3"/>
        <v>0</v>
      </c>
      <c r="O80" s="32"/>
      <c r="P80" s="32"/>
      <c r="Q80" s="32"/>
      <c r="R80" s="32"/>
    </row>
    <row r="81" spans="1:18" s="2" customFormat="1" ht="15" outlineLevel="2" x14ac:dyDescent="0.25">
      <c r="A81" s="48">
        <v>42</v>
      </c>
      <c r="B81" s="49" t="s">
        <v>127</v>
      </c>
      <c r="C81" s="50" t="s">
        <v>128</v>
      </c>
      <c r="D81" s="4"/>
      <c r="E81" s="10"/>
      <c r="F81" s="60"/>
      <c r="G81" s="61"/>
      <c r="H81" s="61"/>
      <c r="I81" s="61"/>
      <c r="J81" s="61"/>
      <c r="M81" s="32"/>
      <c r="N81" s="20">
        <f t="shared" si="3"/>
        <v>0</v>
      </c>
      <c r="O81" s="32"/>
      <c r="P81" s="32"/>
      <c r="Q81" s="32"/>
      <c r="R81" s="32"/>
    </row>
    <row r="82" spans="1:18" s="2" customFormat="1" ht="15" outlineLevel="2" x14ac:dyDescent="0.25">
      <c r="A82" s="45">
        <v>43</v>
      </c>
      <c r="B82" s="46" t="s">
        <v>125</v>
      </c>
      <c r="C82" s="47" t="s">
        <v>126</v>
      </c>
      <c r="D82" s="5"/>
      <c r="E82" s="10"/>
      <c r="F82" s="60"/>
      <c r="G82" s="61"/>
      <c r="H82" s="61"/>
      <c r="I82" s="61"/>
      <c r="J82" s="61"/>
      <c r="M82" s="32"/>
      <c r="N82" s="20">
        <f t="shared" si="3"/>
        <v>0</v>
      </c>
      <c r="O82" s="32"/>
      <c r="P82" s="32"/>
      <c r="Q82" s="32"/>
      <c r="R82" s="32"/>
    </row>
    <row r="83" spans="1:18" s="2" customFormat="1" ht="15" outlineLevel="2" x14ac:dyDescent="0.25">
      <c r="A83" s="48">
        <v>44</v>
      </c>
      <c r="B83" s="49" t="s">
        <v>123</v>
      </c>
      <c r="C83" s="50" t="s">
        <v>124</v>
      </c>
      <c r="D83" s="4"/>
      <c r="E83" s="10"/>
      <c r="F83" s="60"/>
      <c r="G83" s="61"/>
      <c r="H83" s="61"/>
      <c r="I83" s="61"/>
      <c r="J83" s="61"/>
      <c r="M83" s="32"/>
      <c r="N83" s="20">
        <f t="shared" si="3"/>
        <v>0</v>
      </c>
      <c r="O83" s="32"/>
      <c r="P83" s="32"/>
      <c r="Q83" s="32"/>
      <c r="R83" s="32"/>
    </row>
    <row r="84" spans="1:18" s="2" customFormat="1" ht="15" outlineLevel="2" x14ac:dyDescent="0.25">
      <c r="A84" s="45">
        <v>45</v>
      </c>
      <c r="B84" s="46" t="s">
        <v>129</v>
      </c>
      <c r="C84" s="47" t="s">
        <v>130</v>
      </c>
      <c r="D84" s="5"/>
      <c r="E84" s="10"/>
      <c r="F84" s="60"/>
      <c r="G84" s="61"/>
      <c r="H84" s="61"/>
      <c r="I84" s="61"/>
      <c r="J84" s="61"/>
      <c r="M84" s="32"/>
      <c r="N84" s="20">
        <f t="shared" si="3"/>
        <v>0</v>
      </c>
      <c r="O84" s="32"/>
      <c r="P84" s="32"/>
      <c r="Q84" s="32"/>
      <c r="R84" s="32"/>
    </row>
    <row r="85" spans="1:18" s="2" customFormat="1" ht="15" outlineLevel="2" x14ac:dyDescent="0.25">
      <c r="A85" s="48">
        <v>46</v>
      </c>
      <c r="B85" s="49" t="s">
        <v>131</v>
      </c>
      <c r="C85" s="50" t="s">
        <v>795</v>
      </c>
      <c r="D85" s="4"/>
      <c r="E85" s="10"/>
      <c r="F85" s="60"/>
      <c r="G85" s="61"/>
      <c r="H85" s="61"/>
      <c r="I85" s="61"/>
      <c r="J85" s="61"/>
      <c r="M85" s="32"/>
      <c r="N85" s="20">
        <f t="shared" si="3"/>
        <v>0</v>
      </c>
      <c r="O85" s="32"/>
      <c r="P85" s="32"/>
      <c r="Q85" s="32"/>
      <c r="R85" s="32"/>
    </row>
    <row r="86" spans="1:18" s="2" customFormat="1" ht="15" outlineLevel="2" x14ac:dyDescent="0.25">
      <c r="A86" s="45">
        <v>47</v>
      </c>
      <c r="B86" s="46" t="s">
        <v>134</v>
      </c>
      <c r="C86" s="47" t="s">
        <v>135</v>
      </c>
      <c r="D86" s="5"/>
      <c r="E86" s="10"/>
      <c r="F86" s="60"/>
      <c r="G86" s="61"/>
      <c r="H86" s="61"/>
      <c r="I86" s="61"/>
      <c r="J86" s="61"/>
      <c r="M86" s="32"/>
      <c r="N86" s="20">
        <f t="shared" si="3"/>
        <v>0</v>
      </c>
      <c r="O86" s="32"/>
      <c r="P86" s="32"/>
      <c r="Q86" s="32"/>
      <c r="R86" s="32"/>
    </row>
    <row r="87" spans="1:18" s="2" customFormat="1" ht="15" outlineLevel="2" x14ac:dyDescent="0.25">
      <c r="A87" s="48">
        <v>48</v>
      </c>
      <c r="B87" s="49" t="s">
        <v>132</v>
      </c>
      <c r="C87" s="50" t="s">
        <v>133</v>
      </c>
      <c r="D87" s="4"/>
      <c r="E87" s="10"/>
      <c r="F87" s="60"/>
      <c r="G87" s="61"/>
      <c r="H87" s="61"/>
      <c r="I87" s="61"/>
      <c r="J87" s="61"/>
      <c r="M87" s="32"/>
      <c r="N87" s="20">
        <f t="shared" si="3"/>
        <v>0</v>
      </c>
      <c r="O87" s="32"/>
      <c r="P87" s="32"/>
      <c r="Q87" s="32"/>
      <c r="R87" s="32"/>
    </row>
    <row r="88" spans="1:18" s="2" customFormat="1" ht="15" outlineLevel="2" x14ac:dyDescent="0.25">
      <c r="A88" s="45">
        <v>49</v>
      </c>
      <c r="B88" s="46" t="s">
        <v>136</v>
      </c>
      <c r="C88" s="47" t="s">
        <v>137</v>
      </c>
      <c r="D88" s="5"/>
      <c r="E88" s="10"/>
      <c r="F88" s="60"/>
      <c r="G88" s="61"/>
      <c r="H88" s="61"/>
      <c r="I88" s="61"/>
      <c r="J88" s="61"/>
      <c r="M88" s="32"/>
      <c r="N88" s="20">
        <f t="shared" si="3"/>
        <v>0</v>
      </c>
      <c r="O88" s="32"/>
      <c r="P88" s="32"/>
      <c r="Q88" s="32"/>
      <c r="R88" s="32"/>
    </row>
    <row r="89" spans="1:18" s="2" customFormat="1" ht="15" outlineLevel="2" x14ac:dyDescent="0.25">
      <c r="A89" s="48">
        <v>50</v>
      </c>
      <c r="B89" s="49" t="s">
        <v>138</v>
      </c>
      <c r="C89" s="50" t="s">
        <v>139</v>
      </c>
      <c r="D89" s="4"/>
      <c r="E89" s="10"/>
      <c r="F89" s="60"/>
      <c r="G89" s="61"/>
      <c r="H89" s="61"/>
      <c r="I89" s="61"/>
      <c r="J89" s="61"/>
      <c r="M89" s="32"/>
      <c r="N89" s="20">
        <f t="shared" si="3"/>
        <v>0</v>
      </c>
      <c r="O89" s="32"/>
      <c r="P89" s="32"/>
      <c r="Q89" s="32"/>
      <c r="R89" s="32"/>
    </row>
    <row r="90" spans="1:18" s="2" customFormat="1" ht="15" outlineLevel="2" x14ac:dyDescent="0.25">
      <c r="A90" s="45">
        <v>51</v>
      </c>
      <c r="B90" s="46" t="s">
        <v>796</v>
      </c>
      <c r="C90" s="47" t="s">
        <v>797</v>
      </c>
      <c r="D90" s="5"/>
      <c r="E90" s="10"/>
      <c r="F90" s="60"/>
      <c r="G90" s="61"/>
      <c r="H90" s="61"/>
      <c r="I90" s="61"/>
      <c r="J90" s="61"/>
      <c r="M90" s="32"/>
      <c r="N90" s="20">
        <f t="shared" si="3"/>
        <v>0</v>
      </c>
      <c r="O90" s="32"/>
      <c r="P90" s="32"/>
      <c r="Q90" s="32"/>
      <c r="R90" s="32"/>
    </row>
    <row r="91" spans="1:18" s="2" customFormat="1" ht="15" outlineLevel="2" x14ac:dyDescent="0.25">
      <c r="A91" s="48">
        <v>52</v>
      </c>
      <c r="B91" s="49" t="s">
        <v>206</v>
      </c>
      <c r="C91" s="50" t="s">
        <v>798</v>
      </c>
      <c r="D91" s="4"/>
      <c r="E91" s="10"/>
      <c r="F91" s="60"/>
      <c r="G91" s="61"/>
      <c r="H91" s="61"/>
      <c r="I91" s="61"/>
      <c r="J91" s="61"/>
      <c r="M91" s="32"/>
      <c r="N91" s="20">
        <f t="shared" si="3"/>
        <v>0</v>
      </c>
      <c r="O91" s="32"/>
      <c r="P91" s="32"/>
      <c r="Q91" s="32"/>
      <c r="R91" s="32"/>
    </row>
    <row r="92" spans="1:18" s="2" customFormat="1" ht="15" outlineLevel="2" x14ac:dyDescent="0.25">
      <c r="A92" s="45">
        <v>53</v>
      </c>
      <c r="B92" s="46" t="s">
        <v>207</v>
      </c>
      <c r="C92" s="47" t="s">
        <v>799</v>
      </c>
      <c r="D92" s="5"/>
      <c r="E92" s="10"/>
      <c r="F92" s="60"/>
      <c r="G92" s="61"/>
      <c r="H92" s="61"/>
      <c r="I92" s="61"/>
      <c r="J92" s="61"/>
      <c r="M92" s="32"/>
      <c r="N92" s="20">
        <f t="shared" si="3"/>
        <v>0</v>
      </c>
      <c r="O92" s="32"/>
      <c r="P92" s="32"/>
      <c r="Q92" s="32"/>
      <c r="R92" s="32"/>
    </row>
    <row r="93" spans="1:18" s="2" customFormat="1" ht="15" outlineLevel="2" x14ac:dyDescent="0.25">
      <c r="A93" s="48">
        <v>54</v>
      </c>
      <c r="B93" s="49" t="s">
        <v>209</v>
      </c>
      <c r="C93" s="50" t="s">
        <v>210</v>
      </c>
      <c r="D93" s="4"/>
      <c r="E93" s="10"/>
      <c r="F93" s="60"/>
      <c r="G93" s="61"/>
      <c r="H93" s="61"/>
      <c r="I93" s="61"/>
      <c r="J93" s="61"/>
      <c r="M93" s="32"/>
      <c r="N93" s="20">
        <f t="shared" si="3"/>
        <v>0</v>
      </c>
      <c r="O93" s="32"/>
      <c r="P93" s="32"/>
      <c r="Q93" s="32"/>
      <c r="R93" s="32"/>
    </row>
    <row r="94" spans="1:18" s="2" customFormat="1" ht="15" outlineLevel="2" x14ac:dyDescent="0.25">
      <c r="A94" s="45">
        <v>55</v>
      </c>
      <c r="B94" s="46" t="s">
        <v>208</v>
      </c>
      <c r="C94" s="47" t="s">
        <v>800</v>
      </c>
      <c r="D94" s="5"/>
      <c r="E94" s="10"/>
      <c r="F94" s="60"/>
      <c r="G94" s="61"/>
      <c r="H94" s="61"/>
      <c r="I94" s="61"/>
      <c r="J94" s="61"/>
      <c r="M94" s="32"/>
      <c r="N94" s="20">
        <f t="shared" si="3"/>
        <v>0</v>
      </c>
      <c r="O94" s="32"/>
      <c r="P94" s="32"/>
      <c r="Q94" s="32"/>
      <c r="R94" s="32"/>
    </row>
    <row r="95" spans="1:18" s="2" customFormat="1" ht="15" outlineLevel="2" x14ac:dyDescent="0.25">
      <c r="A95" s="48">
        <v>56</v>
      </c>
      <c r="B95" s="49" t="s">
        <v>213</v>
      </c>
      <c r="C95" s="50" t="s">
        <v>214</v>
      </c>
      <c r="D95" s="4"/>
      <c r="E95" s="10"/>
      <c r="F95" s="60"/>
      <c r="G95" s="61"/>
      <c r="H95" s="61"/>
      <c r="I95" s="61"/>
      <c r="J95" s="61"/>
      <c r="M95" s="32"/>
      <c r="N95" s="20">
        <f t="shared" si="3"/>
        <v>0</v>
      </c>
      <c r="O95" s="32"/>
      <c r="P95" s="32"/>
      <c r="Q95" s="32"/>
      <c r="R95" s="32"/>
    </row>
    <row r="96" spans="1:18" s="2" customFormat="1" ht="15" outlineLevel="2" x14ac:dyDescent="0.25">
      <c r="A96" s="45">
        <v>57</v>
      </c>
      <c r="B96" s="46" t="s">
        <v>801</v>
      </c>
      <c r="C96" s="47" t="s">
        <v>217</v>
      </c>
      <c r="D96" s="5"/>
      <c r="E96" s="10"/>
      <c r="F96" s="60"/>
      <c r="G96" s="61"/>
      <c r="H96" s="61"/>
      <c r="I96" s="61"/>
      <c r="J96" s="61"/>
      <c r="M96" s="32"/>
      <c r="N96" s="20">
        <f t="shared" si="3"/>
        <v>0</v>
      </c>
      <c r="O96" s="32"/>
      <c r="P96" s="32"/>
      <c r="Q96" s="32"/>
      <c r="R96" s="32"/>
    </row>
    <row r="97" spans="1:18" s="2" customFormat="1" ht="15" outlineLevel="2" x14ac:dyDescent="0.25">
      <c r="A97" s="48">
        <v>58</v>
      </c>
      <c r="B97" s="49" t="s">
        <v>802</v>
      </c>
      <c r="C97" s="50" t="s">
        <v>803</v>
      </c>
      <c r="D97" s="4"/>
      <c r="E97" s="10"/>
      <c r="F97" s="60"/>
      <c r="G97" s="61"/>
      <c r="H97" s="61"/>
      <c r="I97" s="61"/>
      <c r="J97" s="61"/>
      <c r="M97" s="32"/>
      <c r="N97" s="20">
        <f t="shared" si="3"/>
        <v>0</v>
      </c>
      <c r="O97" s="32"/>
      <c r="P97" s="32"/>
      <c r="Q97" s="32"/>
      <c r="R97" s="32"/>
    </row>
    <row r="98" spans="1:18" s="2" customFormat="1" ht="15" outlineLevel="2" x14ac:dyDescent="0.25">
      <c r="A98" s="45">
        <v>59</v>
      </c>
      <c r="B98" s="46" t="s">
        <v>215</v>
      </c>
      <c r="C98" s="47" t="s">
        <v>216</v>
      </c>
      <c r="D98" s="5"/>
      <c r="E98" s="10"/>
      <c r="F98" s="60"/>
      <c r="G98" s="61"/>
      <c r="H98" s="61"/>
      <c r="I98" s="61"/>
      <c r="J98" s="61"/>
      <c r="M98" s="32"/>
      <c r="N98" s="20">
        <f t="shared" si="3"/>
        <v>0</v>
      </c>
      <c r="O98" s="32"/>
      <c r="P98" s="32"/>
      <c r="Q98" s="32"/>
      <c r="R98" s="32"/>
    </row>
    <row r="99" spans="1:18" s="2" customFormat="1" ht="15" outlineLevel="2" x14ac:dyDescent="0.25">
      <c r="A99" s="48">
        <v>60</v>
      </c>
      <c r="B99" s="49" t="s">
        <v>211</v>
      </c>
      <c r="C99" s="50" t="s">
        <v>212</v>
      </c>
      <c r="D99" s="4"/>
      <c r="E99" s="10"/>
      <c r="F99" s="60"/>
      <c r="G99" s="61"/>
      <c r="H99" s="61"/>
      <c r="I99" s="61"/>
      <c r="J99" s="61"/>
      <c r="M99" s="32"/>
      <c r="N99" s="20">
        <f t="shared" si="3"/>
        <v>0</v>
      </c>
      <c r="O99" s="32"/>
      <c r="P99" s="32"/>
      <c r="Q99" s="32"/>
      <c r="R99" s="32"/>
    </row>
    <row r="100" spans="1:18" s="2" customFormat="1" ht="15" outlineLevel="2" x14ac:dyDescent="0.25">
      <c r="A100" s="45">
        <v>61</v>
      </c>
      <c r="B100" s="46" t="s">
        <v>804</v>
      </c>
      <c r="C100" s="47" t="s">
        <v>805</v>
      </c>
      <c r="D100" s="5"/>
      <c r="E100" s="10"/>
      <c r="F100" s="60"/>
      <c r="G100" s="61"/>
      <c r="H100" s="61"/>
      <c r="I100" s="61"/>
      <c r="J100" s="61"/>
      <c r="M100" s="32"/>
      <c r="N100" s="20">
        <f t="shared" si="3"/>
        <v>0</v>
      </c>
      <c r="O100" s="32"/>
      <c r="P100" s="32"/>
      <c r="Q100" s="32"/>
      <c r="R100" s="32"/>
    </row>
    <row r="101" spans="1:18" s="2" customFormat="1" ht="15" outlineLevel="2" x14ac:dyDescent="0.25">
      <c r="A101" s="48">
        <v>62</v>
      </c>
      <c r="B101" s="49" t="s">
        <v>806</v>
      </c>
      <c r="C101" s="50" t="s">
        <v>436</v>
      </c>
      <c r="D101" s="4"/>
      <c r="E101" s="10"/>
      <c r="F101" s="60"/>
      <c r="G101" s="61"/>
      <c r="H101" s="61"/>
      <c r="I101" s="61"/>
      <c r="J101" s="61"/>
      <c r="M101" s="32"/>
      <c r="N101" s="20">
        <f t="shared" si="3"/>
        <v>0</v>
      </c>
      <c r="O101" s="32"/>
      <c r="P101" s="32"/>
      <c r="Q101" s="32"/>
      <c r="R101" s="32"/>
    </row>
    <row r="102" spans="1:18" s="2" customFormat="1" ht="15" outlineLevel="2" x14ac:dyDescent="0.25">
      <c r="A102" s="45">
        <v>63</v>
      </c>
      <c r="B102" s="46" t="s">
        <v>439</v>
      </c>
      <c r="C102" s="47" t="s">
        <v>807</v>
      </c>
      <c r="D102" s="5"/>
      <c r="E102" s="10"/>
      <c r="F102" s="60"/>
      <c r="G102" s="61"/>
      <c r="H102" s="61"/>
      <c r="I102" s="61"/>
      <c r="J102" s="61"/>
      <c r="M102" s="32"/>
      <c r="N102" s="20">
        <f t="shared" si="3"/>
        <v>0</v>
      </c>
      <c r="O102" s="32"/>
      <c r="P102" s="32"/>
      <c r="Q102" s="32"/>
      <c r="R102" s="32"/>
    </row>
    <row r="103" spans="1:18" s="2" customFormat="1" ht="15" outlineLevel="2" x14ac:dyDescent="0.25">
      <c r="A103" s="48">
        <v>64</v>
      </c>
      <c r="B103" s="49" t="s">
        <v>437</v>
      </c>
      <c r="C103" s="50" t="s">
        <v>438</v>
      </c>
      <c r="D103" s="4"/>
      <c r="E103" s="10"/>
      <c r="F103" s="60"/>
      <c r="G103" s="61"/>
      <c r="H103" s="61"/>
      <c r="I103" s="61"/>
      <c r="J103" s="61"/>
      <c r="M103" s="32"/>
      <c r="N103" s="20">
        <f t="shared" si="3"/>
        <v>0</v>
      </c>
      <c r="O103" s="32"/>
      <c r="P103" s="32"/>
      <c r="Q103" s="32"/>
      <c r="R103" s="32"/>
    </row>
    <row r="104" spans="1:18" s="2" customFormat="1" ht="15" outlineLevel="2" x14ac:dyDescent="0.25">
      <c r="A104" s="45">
        <v>65</v>
      </c>
      <c r="B104" s="46" t="s">
        <v>237</v>
      </c>
      <c r="C104" s="47" t="s">
        <v>238</v>
      </c>
      <c r="D104" s="5"/>
      <c r="E104" s="10"/>
      <c r="F104" s="60"/>
      <c r="G104" s="61"/>
      <c r="H104" s="61"/>
      <c r="I104" s="61"/>
      <c r="J104" s="61"/>
      <c r="M104" s="32"/>
      <c r="N104" s="20">
        <f t="shared" si="3"/>
        <v>0</v>
      </c>
      <c r="O104" s="32"/>
      <c r="P104" s="32"/>
      <c r="Q104" s="32"/>
      <c r="R104" s="32"/>
    </row>
    <row r="105" spans="1:18" s="2" customFormat="1" ht="15" outlineLevel="2" x14ac:dyDescent="0.25">
      <c r="A105" s="48">
        <v>66</v>
      </c>
      <c r="B105" s="49" t="s">
        <v>235</v>
      </c>
      <c r="C105" s="50" t="s">
        <v>236</v>
      </c>
      <c r="D105" s="4"/>
      <c r="E105" s="10"/>
      <c r="F105" s="60"/>
      <c r="G105" s="61"/>
      <c r="H105" s="61"/>
      <c r="I105" s="61"/>
      <c r="J105" s="61"/>
      <c r="M105" s="32"/>
      <c r="N105" s="20">
        <f t="shared" si="3"/>
        <v>0</v>
      </c>
      <c r="O105" s="32"/>
      <c r="P105" s="32"/>
      <c r="Q105" s="32"/>
      <c r="R105" s="32"/>
    </row>
    <row r="106" spans="1:18" s="2" customFormat="1" ht="15" outlineLevel="2" x14ac:dyDescent="0.25">
      <c r="A106" s="45">
        <v>67</v>
      </c>
      <c r="B106" s="46" t="s">
        <v>233</v>
      </c>
      <c r="C106" s="47" t="s">
        <v>234</v>
      </c>
      <c r="D106" s="5"/>
      <c r="E106" s="10"/>
      <c r="F106" s="60"/>
      <c r="G106" s="61"/>
      <c r="H106" s="61"/>
      <c r="I106" s="61"/>
      <c r="J106" s="61"/>
      <c r="M106" s="32"/>
      <c r="N106" s="20">
        <f t="shared" si="3"/>
        <v>0</v>
      </c>
      <c r="O106" s="32"/>
      <c r="P106" s="32"/>
      <c r="Q106" s="32"/>
      <c r="R106" s="32"/>
    </row>
    <row r="107" spans="1:18" s="2" customFormat="1" ht="15" outlineLevel="2" x14ac:dyDescent="0.25">
      <c r="A107" s="48">
        <v>68</v>
      </c>
      <c r="B107" s="49" t="s">
        <v>410</v>
      </c>
      <c r="C107" s="50" t="s">
        <v>411</v>
      </c>
      <c r="D107" s="4"/>
      <c r="E107" s="10"/>
      <c r="F107" s="60"/>
      <c r="G107" s="61"/>
      <c r="H107" s="61"/>
      <c r="I107" s="61"/>
      <c r="J107" s="61"/>
      <c r="M107" s="32"/>
      <c r="N107" s="20">
        <f t="shared" si="3"/>
        <v>0</v>
      </c>
      <c r="O107" s="32"/>
      <c r="P107" s="32"/>
      <c r="Q107" s="32"/>
      <c r="R107" s="32"/>
    </row>
    <row r="108" spans="1:18" s="2" customFormat="1" ht="15" outlineLevel="2" x14ac:dyDescent="0.25">
      <c r="A108" s="45">
        <v>69</v>
      </c>
      <c r="B108" s="46" t="s">
        <v>412</v>
      </c>
      <c r="C108" s="47" t="s">
        <v>413</v>
      </c>
      <c r="D108" s="5"/>
      <c r="E108" s="10"/>
      <c r="F108" s="60"/>
      <c r="G108" s="61"/>
      <c r="H108" s="61"/>
      <c r="I108" s="61"/>
      <c r="J108" s="61"/>
      <c r="M108" s="32"/>
      <c r="N108" s="20">
        <f t="shared" si="3"/>
        <v>0</v>
      </c>
      <c r="O108" s="32"/>
      <c r="P108" s="32"/>
      <c r="Q108" s="32"/>
      <c r="R108" s="32"/>
    </row>
    <row r="109" spans="1:18" s="2" customFormat="1" ht="15" outlineLevel="2" x14ac:dyDescent="0.25">
      <c r="A109" s="48">
        <v>70</v>
      </c>
      <c r="B109" s="49" t="s">
        <v>397</v>
      </c>
      <c r="C109" s="50" t="s">
        <v>398</v>
      </c>
      <c r="D109" s="4"/>
      <c r="E109" s="10"/>
      <c r="F109" s="60"/>
      <c r="G109" s="61"/>
      <c r="H109" s="61"/>
      <c r="I109" s="61"/>
      <c r="J109" s="61"/>
      <c r="M109" s="32"/>
      <c r="N109" s="20">
        <f t="shared" si="3"/>
        <v>0</v>
      </c>
      <c r="O109" s="32"/>
      <c r="P109" s="32"/>
      <c r="Q109" s="32"/>
      <c r="R109" s="32"/>
    </row>
    <row r="110" spans="1:18" s="2" customFormat="1" ht="15" outlineLevel="2" x14ac:dyDescent="0.25">
      <c r="A110" s="45">
        <v>71</v>
      </c>
      <c r="B110" s="46" t="s">
        <v>399</v>
      </c>
      <c r="C110" s="47" t="s">
        <v>808</v>
      </c>
      <c r="D110" s="5"/>
      <c r="E110" s="10"/>
      <c r="F110" s="60"/>
      <c r="G110" s="61"/>
      <c r="H110" s="61"/>
      <c r="I110" s="61"/>
      <c r="J110" s="61"/>
      <c r="M110" s="32"/>
      <c r="N110" s="20">
        <f t="shared" si="3"/>
        <v>0</v>
      </c>
      <c r="O110" s="32"/>
      <c r="P110" s="32"/>
      <c r="Q110" s="32"/>
      <c r="R110" s="32"/>
    </row>
    <row r="111" spans="1:18" s="2" customFormat="1" ht="15" outlineLevel="2" x14ac:dyDescent="0.25">
      <c r="A111" s="48">
        <v>72</v>
      </c>
      <c r="B111" s="49" t="s">
        <v>400</v>
      </c>
      <c r="C111" s="50" t="s">
        <v>401</v>
      </c>
      <c r="D111" s="4"/>
      <c r="E111" s="10"/>
      <c r="F111" s="60"/>
      <c r="G111" s="61"/>
      <c r="H111" s="61"/>
      <c r="I111" s="61"/>
      <c r="J111" s="61"/>
      <c r="M111" s="32"/>
      <c r="N111" s="20">
        <f t="shared" si="3"/>
        <v>0</v>
      </c>
      <c r="O111" s="32"/>
      <c r="P111" s="32"/>
      <c r="Q111" s="32"/>
      <c r="R111" s="32"/>
    </row>
    <row r="112" spans="1:18" s="2" customFormat="1" ht="15" outlineLevel="2" x14ac:dyDescent="0.25">
      <c r="A112" s="45">
        <v>73</v>
      </c>
      <c r="B112" s="46" t="s">
        <v>402</v>
      </c>
      <c r="C112" s="47" t="s">
        <v>403</v>
      </c>
      <c r="D112" s="5"/>
      <c r="E112" s="10"/>
      <c r="F112" s="60"/>
      <c r="G112" s="61"/>
      <c r="H112" s="61"/>
      <c r="I112" s="61"/>
      <c r="J112" s="61"/>
      <c r="M112" s="32"/>
      <c r="N112" s="20">
        <f t="shared" si="3"/>
        <v>0</v>
      </c>
      <c r="O112" s="32"/>
      <c r="P112" s="32"/>
      <c r="Q112" s="32"/>
      <c r="R112" s="32"/>
    </row>
    <row r="113" spans="1:18" s="2" customFormat="1" ht="15" outlineLevel="2" x14ac:dyDescent="0.25">
      <c r="A113" s="48">
        <v>74</v>
      </c>
      <c r="B113" s="49" t="s">
        <v>406</v>
      </c>
      <c r="C113" s="50" t="s">
        <v>407</v>
      </c>
      <c r="D113" s="4"/>
      <c r="E113" s="10"/>
      <c r="F113" s="60"/>
      <c r="G113" s="61"/>
      <c r="H113" s="61"/>
      <c r="I113" s="61"/>
      <c r="J113" s="61"/>
      <c r="M113" s="32"/>
      <c r="N113" s="20">
        <f t="shared" si="3"/>
        <v>0</v>
      </c>
      <c r="O113" s="32"/>
      <c r="P113" s="32"/>
      <c r="Q113" s="32"/>
      <c r="R113" s="32"/>
    </row>
    <row r="114" spans="1:18" s="2" customFormat="1" ht="15" outlineLevel="2" x14ac:dyDescent="0.25">
      <c r="A114" s="45">
        <v>75</v>
      </c>
      <c r="B114" s="46" t="s">
        <v>408</v>
      </c>
      <c r="C114" s="47" t="s">
        <v>409</v>
      </c>
      <c r="D114" s="4"/>
      <c r="E114" s="10"/>
      <c r="F114" s="60"/>
      <c r="G114" s="61"/>
      <c r="H114" s="61"/>
      <c r="I114" s="61"/>
      <c r="J114" s="61"/>
      <c r="M114" s="32"/>
      <c r="N114" s="20">
        <f t="shared" si="3"/>
        <v>0</v>
      </c>
      <c r="O114" s="32"/>
      <c r="P114" s="32"/>
      <c r="Q114" s="32"/>
      <c r="R114" s="32"/>
    </row>
    <row r="115" spans="1:18" s="2" customFormat="1" ht="15" outlineLevel="2" x14ac:dyDescent="0.25">
      <c r="A115" s="48">
        <v>76</v>
      </c>
      <c r="B115" s="49" t="s">
        <v>404</v>
      </c>
      <c r="C115" s="50" t="s">
        <v>405</v>
      </c>
      <c r="D115" s="5"/>
      <c r="E115" s="10"/>
      <c r="F115" s="60"/>
      <c r="G115" s="61"/>
      <c r="H115" s="61"/>
      <c r="I115" s="61"/>
      <c r="J115" s="61"/>
      <c r="M115" s="32"/>
      <c r="N115" s="20">
        <f t="shared" si="3"/>
        <v>0</v>
      </c>
      <c r="O115" s="32"/>
      <c r="P115" s="32"/>
      <c r="Q115" s="32"/>
      <c r="R115" s="32"/>
    </row>
    <row r="116" spans="1:18" s="2" customFormat="1" ht="15" outlineLevel="2" x14ac:dyDescent="0.25">
      <c r="A116" s="45">
        <v>77</v>
      </c>
      <c r="B116" s="46" t="s">
        <v>218</v>
      </c>
      <c r="C116" s="47" t="s">
        <v>219</v>
      </c>
      <c r="D116" s="4"/>
      <c r="E116" s="10"/>
      <c r="F116" s="60"/>
      <c r="G116" s="61"/>
      <c r="H116" s="61"/>
      <c r="I116" s="61"/>
      <c r="J116" s="61"/>
      <c r="M116" s="32"/>
      <c r="N116" s="20">
        <f t="shared" si="3"/>
        <v>0</v>
      </c>
      <c r="O116" s="32"/>
      <c r="P116" s="32"/>
      <c r="Q116" s="32"/>
      <c r="R116" s="32"/>
    </row>
    <row r="117" spans="1:18" s="2" customFormat="1" ht="15" outlineLevel="2" x14ac:dyDescent="0.25">
      <c r="A117" s="48">
        <v>78</v>
      </c>
      <c r="B117" s="49" t="s">
        <v>223</v>
      </c>
      <c r="C117" s="50" t="s">
        <v>224</v>
      </c>
      <c r="D117" s="5"/>
      <c r="E117" s="10"/>
      <c r="F117" s="60"/>
      <c r="G117" s="61"/>
      <c r="H117" s="61"/>
      <c r="I117" s="61"/>
      <c r="J117" s="61"/>
      <c r="M117" s="32"/>
      <c r="N117" s="20">
        <f t="shared" si="3"/>
        <v>0</v>
      </c>
      <c r="O117" s="32"/>
      <c r="P117" s="32"/>
      <c r="Q117" s="32"/>
      <c r="R117" s="32"/>
    </row>
    <row r="118" spans="1:18" s="2" customFormat="1" ht="15" outlineLevel="2" x14ac:dyDescent="0.25">
      <c r="A118" s="45">
        <v>79</v>
      </c>
      <c r="B118" s="46" t="s">
        <v>220</v>
      </c>
      <c r="C118" s="47" t="s">
        <v>221</v>
      </c>
      <c r="D118" s="4"/>
      <c r="E118" s="10"/>
      <c r="F118" s="60"/>
      <c r="G118" s="61"/>
      <c r="H118" s="61"/>
      <c r="I118" s="61"/>
      <c r="J118" s="61"/>
      <c r="M118" s="32"/>
      <c r="N118" s="20">
        <f t="shared" si="3"/>
        <v>0</v>
      </c>
      <c r="O118" s="32"/>
      <c r="P118" s="32"/>
      <c r="Q118" s="32"/>
      <c r="R118" s="32"/>
    </row>
    <row r="119" spans="1:18" s="2" customFormat="1" ht="15" outlineLevel="2" x14ac:dyDescent="0.25">
      <c r="A119" s="48">
        <v>80</v>
      </c>
      <c r="B119" s="49" t="s">
        <v>225</v>
      </c>
      <c r="C119" s="50" t="s">
        <v>226</v>
      </c>
      <c r="D119" s="5"/>
      <c r="E119" s="10"/>
      <c r="F119" s="60"/>
      <c r="G119" s="61"/>
      <c r="H119" s="61"/>
      <c r="I119" s="61"/>
      <c r="J119" s="61"/>
      <c r="M119" s="32"/>
      <c r="N119" s="20">
        <f t="shared" si="3"/>
        <v>0</v>
      </c>
      <c r="O119" s="32"/>
      <c r="P119" s="32"/>
      <c r="Q119" s="32"/>
      <c r="R119" s="32"/>
    </row>
    <row r="120" spans="1:18" s="2" customFormat="1" ht="15" outlineLevel="2" x14ac:dyDescent="0.25">
      <c r="A120" s="45">
        <v>81</v>
      </c>
      <c r="B120" s="46" t="s">
        <v>229</v>
      </c>
      <c r="C120" s="47" t="s">
        <v>230</v>
      </c>
      <c r="D120" s="4"/>
      <c r="E120" s="10"/>
      <c r="F120" s="60"/>
      <c r="G120" s="61"/>
      <c r="H120" s="61"/>
      <c r="I120" s="61"/>
      <c r="J120" s="61"/>
      <c r="M120" s="32"/>
      <c r="N120" s="20">
        <f t="shared" si="3"/>
        <v>0</v>
      </c>
      <c r="O120" s="32"/>
      <c r="P120" s="32"/>
      <c r="Q120" s="32"/>
      <c r="R120" s="32"/>
    </row>
    <row r="121" spans="1:18" s="2" customFormat="1" ht="15" outlineLevel="2" x14ac:dyDescent="0.25">
      <c r="A121" s="48">
        <v>82</v>
      </c>
      <c r="B121" s="49" t="s">
        <v>227</v>
      </c>
      <c r="C121" s="50" t="s">
        <v>228</v>
      </c>
      <c r="D121" s="5"/>
      <c r="E121" s="10"/>
      <c r="F121" s="60"/>
      <c r="G121" s="61"/>
      <c r="H121" s="61"/>
      <c r="I121" s="61"/>
      <c r="J121" s="61"/>
      <c r="M121" s="32"/>
      <c r="N121" s="20">
        <f t="shared" si="3"/>
        <v>0</v>
      </c>
      <c r="O121" s="32"/>
      <c r="P121" s="32"/>
      <c r="Q121" s="32"/>
      <c r="R121" s="32"/>
    </row>
    <row r="122" spans="1:18" s="2" customFormat="1" ht="15" outlineLevel="2" x14ac:dyDescent="0.25">
      <c r="A122" s="45">
        <v>83</v>
      </c>
      <c r="B122" s="46" t="s">
        <v>222</v>
      </c>
      <c r="C122" s="47" t="s">
        <v>809</v>
      </c>
      <c r="D122" s="4"/>
      <c r="E122" s="10"/>
      <c r="F122" s="60"/>
      <c r="G122" s="61"/>
      <c r="H122" s="61"/>
      <c r="I122" s="61"/>
      <c r="J122" s="61"/>
      <c r="M122" s="32"/>
      <c r="N122" s="20">
        <f t="shared" si="3"/>
        <v>0</v>
      </c>
      <c r="O122" s="32"/>
      <c r="P122" s="32"/>
      <c r="Q122" s="32"/>
      <c r="R122" s="32"/>
    </row>
    <row r="123" spans="1:18" s="2" customFormat="1" ht="15" outlineLevel="2" x14ac:dyDescent="0.25">
      <c r="A123" s="48">
        <v>84</v>
      </c>
      <c r="B123" s="49" t="s">
        <v>810</v>
      </c>
      <c r="C123" s="50" t="s">
        <v>811</v>
      </c>
      <c r="D123" s="5"/>
      <c r="E123" s="10"/>
      <c r="F123" s="60"/>
      <c r="G123" s="61"/>
      <c r="H123" s="61"/>
      <c r="I123" s="61"/>
      <c r="J123" s="61"/>
      <c r="M123" s="32"/>
      <c r="N123" s="20">
        <f t="shared" si="3"/>
        <v>0</v>
      </c>
      <c r="O123" s="32"/>
      <c r="P123" s="32"/>
      <c r="Q123" s="32"/>
      <c r="R123" s="32"/>
    </row>
    <row r="124" spans="1:18" s="2" customFormat="1" ht="15" outlineLevel="2" x14ac:dyDescent="0.25">
      <c r="A124" s="45">
        <v>85</v>
      </c>
      <c r="B124" s="46" t="s">
        <v>812</v>
      </c>
      <c r="C124" s="47" t="s">
        <v>813</v>
      </c>
      <c r="D124" s="4"/>
      <c r="E124" s="10"/>
      <c r="F124" s="60"/>
      <c r="G124" s="61"/>
      <c r="H124" s="61"/>
      <c r="I124" s="61"/>
      <c r="J124" s="61"/>
      <c r="M124" s="32"/>
      <c r="N124" s="20">
        <f t="shared" si="3"/>
        <v>0</v>
      </c>
      <c r="O124" s="32"/>
      <c r="P124" s="32"/>
      <c r="Q124" s="32"/>
      <c r="R124" s="32"/>
    </row>
    <row r="125" spans="1:18" s="2" customFormat="1" ht="15" outlineLevel="2" x14ac:dyDescent="0.25">
      <c r="A125" s="48">
        <v>86</v>
      </c>
      <c r="B125" s="49" t="s">
        <v>231</v>
      </c>
      <c r="C125" s="50" t="s">
        <v>232</v>
      </c>
      <c r="D125" s="5"/>
      <c r="E125" s="10"/>
      <c r="F125" s="60"/>
      <c r="G125" s="61"/>
      <c r="H125" s="61"/>
      <c r="I125" s="61"/>
      <c r="J125" s="61"/>
      <c r="M125" s="32"/>
      <c r="N125" s="20">
        <f t="shared" si="3"/>
        <v>0</v>
      </c>
      <c r="O125" s="32"/>
      <c r="P125" s="32"/>
      <c r="Q125" s="32"/>
      <c r="R125" s="32"/>
    </row>
    <row r="126" spans="1:18" s="2" customFormat="1" ht="15" outlineLevel="2" x14ac:dyDescent="0.25">
      <c r="A126" s="45">
        <v>87</v>
      </c>
      <c r="B126" s="46" t="s">
        <v>13</v>
      </c>
      <c r="C126" s="47" t="s">
        <v>14</v>
      </c>
      <c r="D126" s="4"/>
      <c r="E126" s="10"/>
      <c r="F126" s="60"/>
      <c r="G126" s="61"/>
      <c r="H126" s="61"/>
      <c r="I126" s="61"/>
      <c r="J126" s="61"/>
      <c r="M126" s="32"/>
      <c r="N126" s="20">
        <f t="shared" si="3"/>
        <v>0</v>
      </c>
      <c r="O126" s="32"/>
      <c r="P126" s="32"/>
      <c r="Q126" s="32"/>
      <c r="R126" s="32"/>
    </row>
    <row r="127" spans="1:18" s="2" customFormat="1" ht="15" outlineLevel="2" x14ac:dyDescent="0.25">
      <c r="A127" s="48">
        <v>88</v>
      </c>
      <c r="B127" s="49" t="s">
        <v>17</v>
      </c>
      <c r="C127" s="50" t="s">
        <v>18</v>
      </c>
      <c r="D127" s="5"/>
      <c r="E127" s="10"/>
      <c r="F127" s="60"/>
      <c r="G127" s="61"/>
      <c r="H127" s="61"/>
      <c r="I127" s="61"/>
      <c r="J127" s="61"/>
      <c r="M127" s="32"/>
      <c r="N127" s="20">
        <f t="shared" si="3"/>
        <v>0</v>
      </c>
      <c r="O127" s="32"/>
      <c r="P127" s="32"/>
      <c r="Q127" s="32"/>
      <c r="R127" s="32"/>
    </row>
    <row r="128" spans="1:18" s="2" customFormat="1" ht="15" outlineLevel="2" x14ac:dyDescent="0.25">
      <c r="A128" s="45">
        <v>89</v>
      </c>
      <c r="B128" s="46" t="s">
        <v>15</v>
      </c>
      <c r="C128" s="47" t="s">
        <v>16</v>
      </c>
      <c r="D128" s="4"/>
      <c r="E128" s="10"/>
      <c r="F128" s="60"/>
      <c r="G128" s="61"/>
      <c r="H128" s="61"/>
      <c r="I128" s="61"/>
      <c r="J128" s="61"/>
      <c r="M128" s="32"/>
      <c r="N128" s="20">
        <f t="shared" si="3"/>
        <v>0</v>
      </c>
      <c r="O128" s="32"/>
      <c r="P128" s="32"/>
      <c r="Q128" s="32"/>
      <c r="R128" s="32"/>
    </row>
    <row r="129" spans="1:18" s="2" customFormat="1" ht="15" outlineLevel="2" x14ac:dyDescent="0.25">
      <c r="A129" s="48">
        <v>90</v>
      </c>
      <c r="B129" s="49" t="s">
        <v>19</v>
      </c>
      <c r="C129" s="50" t="s">
        <v>20</v>
      </c>
      <c r="D129" s="5"/>
      <c r="E129" s="10"/>
      <c r="F129" s="60"/>
      <c r="G129" s="61"/>
      <c r="H129" s="61"/>
      <c r="I129" s="61"/>
      <c r="J129" s="61"/>
      <c r="M129" s="32"/>
      <c r="N129" s="20">
        <f t="shared" si="3"/>
        <v>0</v>
      </c>
      <c r="O129" s="32"/>
      <c r="P129" s="32"/>
      <c r="Q129" s="32"/>
      <c r="R129" s="32"/>
    </row>
    <row r="130" spans="1:18" s="2" customFormat="1" ht="15" outlineLevel="2" x14ac:dyDescent="0.25">
      <c r="A130" s="45">
        <v>91</v>
      </c>
      <c r="B130" s="46" t="s">
        <v>21</v>
      </c>
      <c r="C130" s="47" t="s">
        <v>22</v>
      </c>
      <c r="D130" s="4"/>
      <c r="E130" s="10"/>
      <c r="F130" s="60"/>
      <c r="G130" s="61"/>
      <c r="H130" s="61"/>
      <c r="I130" s="61"/>
      <c r="J130" s="61"/>
      <c r="M130" s="32"/>
      <c r="N130" s="20">
        <f t="shared" si="3"/>
        <v>0</v>
      </c>
      <c r="O130" s="32"/>
      <c r="P130" s="32"/>
      <c r="Q130" s="32"/>
      <c r="R130" s="32"/>
    </row>
    <row r="131" spans="1:18" s="2" customFormat="1" ht="15" outlineLevel="2" x14ac:dyDescent="0.25">
      <c r="A131" s="48">
        <v>92</v>
      </c>
      <c r="B131" s="49" t="s">
        <v>62</v>
      </c>
      <c r="C131" s="50" t="s">
        <v>63</v>
      </c>
      <c r="D131" s="5"/>
      <c r="E131" s="10"/>
      <c r="F131" s="60"/>
      <c r="G131" s="61"/>
      <c r="H131" s="61"/>
      <c r="I131" s="61"/>
      <c r="J131" s="61"/>
      <c r="M131" s="32"/>
      <c r="N131" s="20">
        <f t="shared" si="3"/>
        <v>0</v>
      </c>
      <c r="O131" s="32"/>
      <c r="P131" s="32"/>
      <c r="Q131" s="32"/>
      <c r="R131" s="32"/>
    </row>
    <row r="132" spans="1:18" s="2" customFormat="1" ht="15" outlineLevel="2" x14ac:dyDescent="0.25">
      <c r="A132" s="45">
        <v>93</v>
      </c>
      <c r="B132" s="46" t="s">
        <v>245</v>
      </c>
      <c r="C132" s="47" t="s">
        <v>246</v>
      </c>
      <c r="D132" s="4"/>
      <c r="E132" s="10"/>
      <c r="F132" s="60"/>
      <c r="G132" s="61"/>
      <c r="H132" s="61"/>
      <c r="I132" s="61"/>
      <c r="J132" s="61"/>
      <c r="M132" s="32"/>
      <c r="N132" s="20">
        <f t="shared" si="3"/>
        <v>0</v>
      </c>
      <c r="O132" s="32"/>
      <c r="P132" s="32"/>
      <c r="Q132" s="32"/>
      <c r="R132" s="32"/>
    </row>
    <row r="133" spans="1:18" s="2" customFormat="1" ht="15" outlineLevel="2" x14ac:dyDescent="0.25">
      <c r="A133" s="48">
        <v>94</v>
      </c>
      <c r="B133" s="49" t="s">
        <v>239</v>
      </c>
      <c r="C133" s="50" t="s">
        <v>240</v>
      </c>
      <c r="D133" s="5"/>
      <c r="E133" s="10"/>
      <c r="F133" s="60"/>
      <c r="G133" s="61"/>
      <c r="H133" s="61"/>
      <c r="I133" s="61"/>
      <c r="J133" s="61"/>
      <c r="M133" s="32"/>
      <c r="N133" s="20">
        <f t="shared" si="3"/>
        <v>0</v>
      </c>
      <c r="O133" s="32"/>
      <c r="P133" s="32"/>
      <c r="Q133" s="32"/>
      <c r="R133" s="32"/>
    </row>
    <row r="134" spans="1:18" s="2" customFormat="1" ht="15" outlineLevel="2" x14ac:dyDescent="0.25">
      <c r="A134" s="45">
        <v>95</v>
      </c>
      <c r="B134" s="46" t="s">
        <v>241</v>
      </c>
      <c r="C134" s="47" t="s">
        <v>242</v>
      </c>
      <c r="D134" s="4"/>
      <c r="E134" s="10"/>
      <c r="F134" s="60"/>
      <c r="G134" s="61"/>
      <c r="H134" s="61"/>
      <c r="I134" s="61"/>
      <c r="J134" s="61"/>
      <c r="M134" s="32"/>
      <c r="N134" s="20">
        <f t="shared" si="3"/>
        <v>0</v>
      </c>
      <c r="O134" s="32"/>
      <c r="P134" s="32"/>
      <c r="Q134" s="32"/>
      <c r="R134" s="32"/>
    </row>
    <row r="135" spans="1:18" s="2" customFormat="1" ht="15" outlineLevel="2" x14ac:dyDescent="0.25">
      <c r="A135" s="48">
        <v>96</v>
      </c>
      <c r="B135" s="49" t="s">
        <v>243</v>
      </c>
      <c r="C135" s="50" t="s">
        <v>244</v>
      </c>
      <c r="D135" s="5"/>
      <c r="E135" s="10"/>
      <c r="F135" s="60"/>
      <c r="G135" s="61"/>
      <c r="H135" s="61"/>
      <c r="I135" s="61"/>
      <c r="J135" s="61"/>
      <c r="M135" s="32"/>
      <c r="N135" s="20">
        <f t="shared" si="3"/>
        <v>0</v>
      </c>
      <c r="O135" s="32"/>
      <c r="P135" s="32"/>
      <c r="Q135" s="32"/>
      <c r="R135" s="32"/>
    </row>
    <row r="136" spans="1:18" s="2" customFormat="1" ht="15" outlineLevel="2" x14ac:dyDescent="0.25">
      <c r="A136" s="45">
        <v>97</v>
      </c>
      <c r="B136" s="46" t="s">
        <v>271</v>
      </c>
      <c r="C136" s="47" t="s">
        <v>272</v>
      </c>
      <c r="D136" s="4"/>
      <c r="E136" s="10"/>
      <c r="F136" s="60"/>
      <c r="G136" s="61"/>
      <c r="H136" s="61"/>
      <c r="I136" s="61"/>
      <c r="J136" s="61"/>
      <c r="M136" s="32"/>
      <c r="N136" s="20">
        <f t="shared" si="3"/>
        <v>0</v>
      </c>
      <c r="O136" s="32"/>
      <c r="P136" s="32"/>
      <c r="Q136" s="32"/>
      <c r="R136" s="32"/>
    </row>
    <row r="137" spans="1:18" s="2" customFormat="1" ht="15" outlineLevel="2" x14ac:dyDescent="0.25">
      <c r="A137" s="48">
        <v>98</v>
      </c>
      <c r="B137" s="49" t="s">
        <v>267</v>
      </c>
      <c r="C137" s="50" t="s">
        <v>268</v>
      </c>
      <c r="D137" s="5"/>
      <c r="E137" s="10"/>
      <c r="F137" s="60"/>
      <c r="G137" s="61"/>
      <c r="H137" s="61"/>
      <c r="I137" s="61"/>
      <c r="J137" s="61"/>
      <c r="M137" s="32"/>
      <c r="N137" s="20">
        <f t="shared" si="3"/>
        <v>0</v>
      </c>
      <c r="O137" s="32"/>
      <c r="P137" s="32"/>
      <c r="Q137" s="32"/>
      <c r="R137" s="32"/>
    </row>
    <row r="138" spans="1:18" s="2" customFormat="1" ht="15" outlineLevel="2" x14ac:dyDescent="0.25">
      <c r="A138" s="45">
        <v>99</v>
      </c>
      <c r="B138" s="46" t="s">
        <v>269</v>
      </c>
      <c r="C138" s="47" t="s">
        <v>270</v>
      </c>
      <c r="D138" s="4"/>
      <c r="E138" s="10"/>
      <c r="F138" s="60"/>
      <c r="G138" s="61"/>
      <c r="H138" s="61"/>
      <c r="I138" s="61"/>
      <c r="J138" s="61"/>
      <c r="M138" s="32"/>
      <c r="N138" s="20">
        <f t="shared" si="3"/>
        <v>0</v>
      </c>
      <c r="O138" s="32"/>
      <c r="P138" s="32"/>
      <c r="Q138" s="32"/>
      <c r="R138" s="32"/>
    </row>
    <row r="139" spans="1:18" s="2" customFormat="1" ht="15" outlineLevel="2" x14ac:dyDescent="0.25">
      <c r="A139" s="48">
        <v>100</v>
      </c>
      <c r="B139" s="49" t="s">
        <v>263</v>
      </c>
      <c r="C139" s="50" t="s">
        <v>264</v>
      </c>
      <c r="D139" s="5"/>
      <c r="E139" s="10"/>
      <c r="F139" s="60"/>
      <c r="G139" s="61"/>
      <c r="H139" s="61"/>
      <c r="I139" s="61"/>
      <c r="J139" s="61"/>
      <c r="M139" s="32"/>
      <c r="N139" s="20">
        <f t="shared" si="3"/>
        <v>0</v>
      </c>
      <c r="O139" s="32"/>
      <c r="P139" s="32"/>
      <c r="Q139" s="32"/>
      <c r="R139" s="32"/>
    </row>
    <row r="140" spans="1:18" s="2" customFormat="1" ht="15" outlineLevel="2" x14ac:dyDescent="0.25">
      <c r="A140" s="45">
        <v>101</v>
      </c>
      <c r="B140" s="46" t="s">
        <v>814</v>
      </c>
      <c r="C140" s="47" t="s">
        <v>815</v>
      </c>
      <c r="D140" s="4"/>
      <c r="E140" s="10"/>
      <c r="F140" s="60"/>
      <c r="G140" s="61"/>
      <c r="H140" s="61"/>
      <c r="I140" s="61"/>
      <c r="J140" s="61"/>
      <c r="M140" s="32"/>
      <c r="N140" s="20">
        <f t="shared" si="3"/>
        <v>0</v>
      </c>
      <c r="O140" s="32"/>
      <c r="P140" s="32"/>
      <c r="Q140" s="32"/>
      <c r="R140" s="32"/>
    </row>
    <row r="141" spans="1:18" s="2" customFormat="1" ht="15" outlineLevel="2" x14ac:dyDescent="0.25">
      <c r="A141" s="48">
        <v>102</v>
      </c>
      <c r="B141" s="49" t="s">
        <v>816</v>
      </c>
      <c r="C141" s="50" t="s">
        <v>817</v>
      </c>
      <c r="D141" s="5"/>
      <c r="E141" s="10"/>
      <c r="F141" s="60"/>
      <c r="G141" s="61"/>
      <c r="H141" s="61"/>
      <c r="I141" s="61"/>
      <c r="J141" s="61"/>
      <c r="M141" s="32"/>
      <c r="N141" s="20">
        <f t="shared" ref="N141:N204" si="4">D169</f>
        <v>0</v>
      </c>
      <c r="O141" s="32"/>
      <c r="P141" s="32"/>
      <c r="Q141" s="32"/>
      <c r="R141" s="32"/>
    </row>
    <row r="142" spans="1:18" s="2" customFormat="1" ht="15" outlineLevel="2" x14ac:dyDescent="0.25">
      <c r="A142" s="45">
        <v>103</v>
      </c>
      <c r="B142" s="46" t="s">
        <v>265</v>
      </c>
      <c r="C142" s="47" t="s">
        <v>266</v>
      </c>
      <c r="D142" s="4"/>
      <c r="E142" s="10"/>
      <c r="F142" s="60"/>
      <c r="G142" s="61"/>
      <c r="H142" s="61"/>
      <c r="I142" s="61"/>
      <c r="J142" s="61"/>
      <c r="M142" s="32"/>
      <c r="N142" s="20">
        <f t="shared" si="4"/>
        <v>0</v>
      </c>
      <c r="O142" s="32"/>
      <c r="P142" s="32"/>
      <c r="Q142" s="32"/>
      <c r="R142" s="32"/>
    </row>
    <row r="143" spans="1:18" s="2" customFormat="1" ht="15" outlineLevel="2" x14ac:dyDescent="0.25">
      <c r="A143" s="48">
        <v>104</v>
      </c>
      <c r="B143" s="49" t="s">
        <v>255</v>
      </c>
      <c r="C143" s="50" t="s">
        <v>256</v>
      </c>
      <c r="D143" s="5"/>
      <c r="E143" s="10"/>
      <c r="F143" s="60"/>
      <c r="G143" s="61"/>
      <c r="H143" s="61"/>
      <c r="I143" s="61"/>
      <c r="J143" s="61"/>
      <c r="M143" s="32"/>
      <c r="N143" s="20">
        <f t="shared" si="4"/>
        <v>0</v>
      </c>
      <c r="O143" s="32"/>
      <c r="P143" s="32"/>
      <c r="Q143" s="32"/>
      <c r="R143" s="32"/>
    </row>
    <row r="144" spans="1:18" s="2" customFormat="1" ht="15" outlineLevel="2" x14ac:dyDescent="0.25">
      <c r="A144" s="45">
        <v>105</v>
      </c>
      <c r="B144" s="46" t="s">
        <v>253</v>
      </c>
      <c r="C144" s="47" t="s">
        <v>254</v>
      </c>
      <c r="D144" s="4"/>
      <c r="E144" s="10"/>
      <c r="F144" s="60"/>
      <c r="G144" s="61"/>
      <c r="H144" s="61"/>
      <c r="I144" s="61"/>
      <c r="J144" s="61"/>
      <c r="M144" s="32"/>
      <c r="N144" s="20">
        <f t="shared" si="4"/>
        <v>0</v>
      </c>
      <c r="O144" s="32"/>
      <c r="P144" s="32"/>
      <c r="Q144" s="32"/>
      <c r="R144" s="32"/>
    </row>
    <row r="145" spans="1:18" s="2" customFormat="1" ht="15" outlineLevel="2" x14ac:dyDescent="0.25">
      <c r="A145" s="48">
        <v>106</v>
      </c>
      <c r="B145" s="49" t="s">
        <v>257</v>
      </c>
      <c r="C145" s="50" t="s">
        <v>258</v>
      </c>
      <c r="D145" s="5"/>
      <c r="E145" s="10"/>
      <c r="F145" s="60"/>
      <c r="G145" s="61"/>
      <c r="H145" s="61"/>
      <c r="I145" s="61"/>
      <c r="J145" s="61"/>
      <c r="M145" s="32"/>
      <c r="N145" s="20">
        <f t="shared" si="4"/>
        <v>0</v>
      </c>
      <c r="O145" s="32"/>
      <c r="P145" s="32"/>
      <c r="Q145" s="32"/>
      <c r="R145" s="32"/>
    </row>
    <row r="146" spans="1:18" s="2" customFormat="1" ht="15" outlineLevel="2" x14ac:dyDescent="0.25">
      <c r="A146" s="45">
        <v>107</v>
      </c>
      <c r="B146" s="46" t="s">
        <v>259</v>
      </c>
      <c r="C146" s="47" t="s">
        <v>260</v>
      </c>
      <c r="D146" s="4"/>
      <c r="E146" s="10"/>
      <c r="F146" s="60"/>
      <c r="G146" s="61"/>
      <c r="H146" s="61"/>
      <c r="I146" s="61"/>
      <c r="J146" s="61"/>
      <c r="M146" s="32"/>
      <c r="N146" s="20">
        <f t="shared" si="4"/>
        <v>0</v>
      </c>
      <c r="O146" s="32"/>
      <c r="P146" s="32"/>
      <c r="Q146" s="32"/>
      <c r="R146" s="32"/>
    </row>
    <row r="147" spans="1:18" s="2" customFormat="1" ht="15" outlineLevel="2" x14ac:dyDescent="0.25">
      <c r="A147" s="48">
        <v>108</v>
      </c>
      <c r="B147" s="49" t="s">
        <v>261</v>
      </c>
      <c r="C147" s="50" t="s">
        <v>262</v>
      </c>
      <c r="D147" s="5"/>
      <c r="E147" s="10"/>
      <c r="F147" s="60"/>
      <c r="G147" s="61"/>
      <c r="H147" s="61"/>
      <c r="I147" s="61"/>
      <c r="J147" s="61"/>
      <c r="M147" s="32"/>
      <c r="N147" s="20">
        <f t="shared" si="4"/>
        <v>0</v>
      </c>
      <c r="O147" s="32"/>
      <c r="P147" s="32"/>
      <c r="Q147" s="32"/>
      <c r="R147" s="32"/>
    </row>
    <row r="148" spans="1:18" s="2" customFormat="1" ht="15" outlineLevel="2" x14ac:dyDescent="0.25">
      <c r="A148" s="45">
        <v>109</v>
      </c>
      <c r="B148" s="46" t="s">
        <v>310</v>
      </c>
      <c r="C148" s="47" t="s">
        <v>311</v>
      </c>
      <c r="D148" s="4"/>
      <c r="E148" s="10"/>
      <c r="F148" s="60"/>
      <c r="G148" s="61"/>
      <c r="H148" s="61"/>
      <c r="I148" s="61"/>
      <c r="J148" s="61"/>
      <c r="M148" s="32"/>
      <c r="N148" s="20">
        <f t="shared" si="4"/>
        <v>0</v>
      </c>
      <c r="O148" s="32"/>
      <c r="P148" s="32"/>
      <c r="Q148" s="32"/>
      <c r="R148" s="32"/>
    </row>
    <row r="149" spans="1:18" s="2" customFormat="1" ht="15" outlineLevel="2" x14ac:dyDescent="0.25">
      <c r="A149" s="48">
        <v>110</v>
      </c>
      <c r="B149" s="49" t="s">
        <v>312</v>
      </c>
      <c r="C149" s="50" t="s">
        <v>313</v>
      </c>
      <c r="D149" s="5"/>
      <c r="E149" s="10"/>
      <c r="F149" s="60"/>
      <c r="G149" s="61"/>
      <c r="H149" s="61"/>
      <c r="I149" s="61"/>
      <c r="J149" s="61"/>
      <c r="M149" s="32"/>
      <c r="N149" s="20">
        <f t="shared" si="4"/>
        <v>0</v>
      </c>
      <c r="O149" s="32"/>
      <c r="P149" s="32"/>
      <c r="Q149" s="32"/>
      <c r="R149" s="32"/>
    </row>
    <row r="150" spans="1:18" s="2" customFormat="1" ht="15" outlineLevel="2" x14ac:dyDescent="0.25">
      <c r="A150" s="45">
        <v>111</v>
      </c>
      <c r="B150" s="46" t="s">
        <v>818</v>
      </c>
      <c r="C150" s="47" t="s">
        <v>314</v>
      </c>
      <c r="D150" s="4"/>
      <c r="E150" s="10"/>
      <c r="F150" s="60"/>
      <c r="G150" s="61"/>
      <c r="H150" s="61"/>
      <c r="I150" s="61"/>
      <c r="J150" s="61"/>
      <c r="M150" s="32"/>
      <c r="N150" s="20">
        <f t="shared" si="4"/>
        <v>0</v>
      </c>
      <c r="O150" s="32"/>
      <c r="P150" s="32"/>
      <c r="Q150" s="32"/>
      <c r="R150" s="32"/>
    </row>
    <row r="151" spans="1:18" s="2" customFormat="1" ht="15" outlineLevel="2" x14ac:dyDescent="0.25">
      <c r="A151" s="48">
        <v>112</v>
      </c>
      <c r="B151" s="49" t="s">
        <v>308</v>
      </c>
      <c r="C151" s="50" t="s">
        <v>309</v>
      </c>
      <c r="D151" s="5"/>
      <c r="E151" s="10"/>
      <c r="F151" s="60"/>
      <c r="G151" s="61"/>
      <c r="H151" s="61"/>
      <c r="I151" s="61"/>
      <c r="J151" s="61"/>
      <c r="M151" s="32"/>
      <c r="N151" s="20">
        <f t="shared" si="4"/>
        <v>0</v>
      </c>
      <c r="O151" s="32"/>
      <c r="P151" s="32"/>
      <c r="Q151" s="32"/>
      <c r="R151" s="32"/>
    </row>
    <row r="152" spans="1:18" s="2" customFormat="1" ht="15" outlineLevel="2" x14ac:dyDescent="0.25">
      <c r="A152" s="45">
        <v>113</v>
      </c>
      <c r="B152" s="46" t="s">
        <v>306</v>
      </c>
      <c r="C152" s="47" t="s">
        <v>307</v>
      </c>
      <c r="D152" s="4"/>
      <c r="E152" s="10"/>
      <c r="F152" s="60"/>
      <c r="G152" s="61"/>
      <c r="H152" s="61"/>
      <c r="I152" s="61"/>
      <c r="J152" s="61"/>
      <c r="M152" s="32"/>
      <c r="N152" s="20">
        <f t="shared" si="4"/>
        <v>0</v>
      </c>
      <c r="O152" s="32"/>
      <c r="P152" s="32"/>
      <c r="Q152" s="32"/>
      <c r="R152" s="32"/>
    </row>
    <row r="153" spans="1:18" s="2" customFormat="1" ht="15" outlineLevel="2" x14ac:dyDescent="0.25">
      <c r="A153" s="48">
        <v>114</v>
      </c>
      <c r="B153" s="49" t="s">
        <v>332</v>
      </c>
      <c r="C153" s="50" t="s">
        <v>333</v>
      </c>
      <c r="D153" s="5"/>
      <c r="E153" s="10"/>
      <c r="F153" s="60"/>
      <c r="G153" s="61"/>
      <c r="H153" s="61"/>
      <c r="I153" s="61"/>
      <c r="J153" s="61"/>
      <c r="M153" s="32"/>
      <c r="N153" s="20">
        <f t="shared" si="4"/>
        <v>0</v>
      </c>
      <c r="O153" s="32"/>
      <c r="P153" s="32"/>
      <c r="Q153" s="32"/>
      <c r="R153" s="32"/>
    </row>
    <row r="154" spans="1:18" s="2" customFormat="1" ht="15" outlineLevel="2" x14ac:dyDescent="0.25">
      <c r="A154" s="45">
        <v>115</v>
      </c>
      <c r="B154" s="46" t="s">
        <v>273</v>
      </c>
      <c r="C154" s="47" t="s">
        <v>274</v>
      </c>
      <c r="D154" s="4"/>
      <c r="E154" s="10"/>
      <c r="F154" s="60"/>
      <c r="G154" s="61"/>
      <c r="H154" s="61"/>
      <c r="I154" s="61"/>
      <c r="J154" s="61"/>
      <c r="M154" s="32"/>
      <c r="N154" s="20">
        <f t="shared" si="4"/>
        <v>0</v>
      </c>
      <c r="O154" s="32"/>
      <c r="P154" s="32"/>
      <c r="Q154" s="32"/>
      <c r="R154" s="32"/>
    </row>
    <row r="155" spans="1:18" s="2" customFormat="1" ht="15" outlineLevel="2" x14ac:dyDescent="0.25">
      <c r="A155" s="48">
        <v>116</v>
      </c>
      <c r="B155" s="49" t="s">
        <v>297</v>
      </c>
      <c r="C155" s="50" t="s">
        <v>819</v>
      </c>
      <c r="D155" s="5"/>
      <c r="E155" s="10"/>
      <c r="F155" s="60"/>
      <c r="G155" s="61"/>
      <c r="H155" s="61"/>
      <c r="I155" s="61"/>
      <c r="J155" s="61"/>
      <c r="M155" s="32"/>
      <c r="N155" s="20">
        <f t="shared" si="4"/>
        <v>0</v>
      </c>
      <c r="O155" s="32"/>
      <c r="P155" s="32"/>
      <c r="Q155" s="32"/>
      <c r="R155" s="32"/>
    </row>
    <row r="156" spans="1:18" s="2" customFormat="1" ht="15" outlineLevel="2" x14ac:dyDescent="0.25">
      <c r="A156" s="45">
        <v>117</v>
      </c>
      <c r="B156" s="46" t="s">
        <v>295</v>
      </c>
      <c r="C156" s="47" t="s">
        <v>820</v>
      </c>
      <c r="D156" s="4"/>
      <c r="E156" s="10"/>
      <c r="F156" s="60"/>
      <c r="G156" s="61"/>
      <c r="H156" s="61"/>
      <c r="I156" s="61"/>
      <c r="J156" s="61"/>
      <c r="M156" s="32"/>
      <c r="N156" s="20">
        <f t="shared" si="4"/>
        <v>0</v>
      </c>
      <c r="O156" s="32"/>
      <c r="P156" s="32"/>
      <c r="Q156" s="32"/>
      <c r="R156" s="32"/>
    </row>
    <row r="157" spans="1:18" s="2" customFormat="1" ht="15" outlineLevel="2" x14ac:dyDescent="0.25">
      <c r="A157" s="48">
        <v>118</v>
      </c>
      <c r="B157" s="49" t="s">
        <v>287</v>
      </c>
      <c r="C157" s="50" t="s">
        <v>288</v>
      </c>
      <c r="D157" s="5"/>
      <c r="E157" s="10"/>
      <c r="F157" s="60"/>
      <c r="G157" s="61"/>
      <c r="H157" s="61"/>
      <c r="I157" s="61"/>
      <c r="J157" s="61"/>
      <c r="M157" s="32"/>
      <c r="N157" s="20">
        <f t="shared" si="4"/>
        <v>0</v>
      </c>
      <c r="O157" s="32"/>
      <c r="P157" s="32"/>
      <c r="Q157" s="32"/>
      <c r="R157" s="32"/>
    </row>
    <row r="158" spans="1:18" s="2" customFormat="1" ht="15" outlineLevel="2" x14ac:dyDescent="0.25">
      <c r="A158" s="45">
        <v>119</v>
      </c>
      <c r="B158" s="46" t="s">
        <v>289</v>
      </c>
      <c r="C158" s="47" t="s">
        <v>290</v>
      </c>
      <c r="D158" s="4"/>
      <c r="E158" s="10"/>
      <c r="F158" s="60"/>
      <c r="G158" s="61"/>
      <c r="H158" s="61"/>
      <c r="I158" s="61"/>
      <c r="J158" s="61"/>
      <c r="M158" s="32"/>
      <c r="N158" s="20">
        <f t="shared" si="4"/>
        <v>0</v>
      </c>
      <c r="O158" s="32"/>
      <c r="P158" s="32"/>
      <c r="Q158" s="32"/>
      <c r="R158" s="32"/>
    </row>
    <row r="159" spans="1:18" s="2" customFormat="1" ht="15" outlineLevel="2" x14ac:dyDescent="0.25">
      <c r="A159" s="48">
        <v>120</v>
      </c>
      <c r="B159" s="49" t="s">
        <v>279</v>
      </c>
      <c r="C159" s="50" t="s">
        <v>280</v>
      </c>
      <c r="D159" s="5"/>
      <c r="E159" s="10"/>
      <c r="F159" s="60"/>
      <c r="G159" s="61"/>
      <c r="H159" s="61"/>
      <c r="I159" s="61"/>
      <c r="J159" s="61"/>
      <c r="M159" s="32"/>
      <c r="N159" s="20">
        <f t="shared" si="4"/>
        <v>0</v>
      </c>
      <c r="O159" s="32"/>
      <c r="P159" s="32"/>
      <c r="Q159" s="32"/>
      <c r="R159" s="32"/>
    </row>
    <row r="160" spans="1:18" s="2" customFormat="1" ht="15" outlineLevel="2" x14ac:dyDescent="0.25">
      <c r="A160" s="45">
        <v>121</v>
      </c>
      <c r="B160" s="46" t="s">
        <v>275</v>
      </c>
      <c r="C160" s="47" t="s">
        <v>276</v>
      </c>
      <c r="D160" s="4"/>
      <c r="E160" s="10"/>
      <c r="F160" s="60"/>
      <c r="G160" s="61"/>
      <c r="H160" s="61"/>
      <c r="I160" s="61"/>
      <c r="J160" s="61"/>
      <c r="M160" s="32"/>
      <c r="N160" s="20">
        <f t="shared" si="4"/>
        <v>0</v>
      </c>
      <c r="O160" s="32"/>
      <c r="P160" s="32"/>
      <c r="Q160" s="32"/>
      <c r="R160" s="32"/>
    </row>
    <row r="161" spans="1:18" s="2" customFormat="1" ht="15" outlineLevel="2" x14ac:dyDescent="0.25">
      <c r="A161" s="48">
        <v>122</v>
      </c>
      <c r="B161" s="49" t="s">
        <v>293</v>
      </c>
      <c r="C161" s="50" t="s">
        <v>294</v>
      </c>
      <c r="D161" s="5"/>
      <c r="E161" s="10"/>
      <c r="F161" s="60"/>
      <c r="G161" s="61"/>
      <c r="H161" s="61"/>
      <c r="I161" s="61"/>
      <c r="J161" s="61"/>
      <c r="M161" s="32"/>
      <c r="N161" s="20">
        <f t="shared" si="4"/>
        <v>0</v>
      </c>
      <c r="O161" s="32"/>
      <c r="P161" s="32"/>
      <c r="Q161" s="32"/>
      <c r="R161" s="32"/>
    </row>
    <row r="162" spans="1:18" s="2" customFormat="1" ht="15" outlineLevel="2" x14ac:dyDescent="0.25">
      <c r="A162" s="45">
        <v>123</v>
      </c>
      <c r="B162" s="46" t="s">
        <v>291</v>
      </c>
      <c r="C162" s="47" t="s">
        <v>292</v>
      </c>
      <c r="D162" s="4"/>
      <c r="E162" s="10"/>
      <c r="F162" s="60"/>
      <c r="G162" s="61"/>
      <c r="H162" s="61"/>
      <c r="I162" s="61"/>
      <c r="J162" s="61"/>
      <c r="M162" s="32"/>
      <c r="N162" s="20">
        <f t="shared" si="4"/>
        <v>0</v>
      </c>
      <c r="O162" s="32"/>
      <c r="P162" s="32"/>
      <c r="Q162" s="32"/>
      <c r="R162" s="32"/>
    </row>
    <row r="163" spans="1:18" s="2" customFormat="1" ht="15" outlineLevel="2" x14ac:dyDescent="0.25">
      <c r="A163" s="48">
        <v>124</v>
      </c>
      <c r="B163" s="49" t="s">
        <v>283</v>
      </c>
      <c r="C163" s="50" t="s">
        <v>284</v>
      </c>
      <c r="D163" s="4"/>
      <c r="E163" s="10"/>
      <c r="F163" s="60"/>
      <c r="G163" s="61"/>
      <c r="H163" s="61"/>
      <c r="I163" s="61"/>
      <c r="J163" s="61"/>
      <c r="M163" s="32"/>
      <c r="N163" s="20">
        <f t="shared" si="4"/>
        <v>0</v>
      </c>
      <c r="O163" s="32"/>
      <c r="P163" s="32"/>
      <c r="Q163" s="32"/>
      <c r="R163" s="32"/>
    </row>
    <row r="164" spans="1:18" s="2" customFormat="1" ht="15" outlineLevel="2" x14ac:dyDescent="0.25">
      <c r="A164" s="45">
        <v>125</v>
      </c>
      <c r="B164" s="46" t="s">
        <v>277</v>
      </c>
      <c r="C164" s="47" t="s">
        <v>278</v>
      </c>
      <c r="D164" s="5"/>
      <c r="E164" s="10"/>
      <c r="F164" s="60"/>
      <c r="G164" s="61"/>
      <c r="H164" s="61"/>
      <c r="I164" s="61"/>
      <c r="J164" s="61"/>
      <c r="M164" s="32"/>
      <c r="N164" s="20">
        <f t="shared" si="4"/>
        <v>0</v>
      </c>
      <c r="O164" s="32"/>
      <c r="P164" s="32"/>
      <c r="Q164" s="32"/>
      <c r="R164" s="32"/>
    </row>
    <row r="165" spans="1:18" s="2" customFormat="1" ht="15" outlineLevel="2" x14ac:dyDescent="0.25">
      <c r="A165" s="48">
        <v>126</v>
      </c>
      <c r="B165" s="49" t="s">
        <v>281</v>
      </c>
      <c r="C165" s="50" t="s">
        <v>282</v>
      </c>
      <c r="D165" s="4"/>
      <c r="E165" s="10"/>
      <c r="F165" s="60"/>
      <c r="G165" s="61"/>
      <c r="H165" s="61"/>
      <c r="I165" s="61"/>
      <c r="J165" s="61"/>
      <c r="M165" s="32"/>
      <c r="N165" s="20">
        <f t="shared" si="4"/>
        <v>0</v>
      </c>
      <c r="O165" s="32"/>
      <c r="P165" s="32"/>
      <c r="Q165" s="32"/>
      <c r="R165" s="32"/>
    </row>
    <row r="166" spans="1:18" s="2" customFormat="1" ht="15" outlineLevel="2" x14ac:dyDescent="0.25">
      <c r="A166" s="45">
        <v>127</v>
      </c>
      <c r="B166" s="46" t="s">
        <v>296</v>
      </c>
      <c r="C166" s="47" t="s">
        <v>821</v>
      </c>
      <c r="D166" s="5"/>
      <c r="E166" s="10"/>
      <c r="F166" s="60"/>
      <c r="G166" s="61"/>
      <c r="H166" s="61"/>
      <c r="I166" s="61"/>
      <c r="J166" s="61"/>
      <c r="M166" s="32"/>
      <c r="N166" s="20">
        <f t="shared" si="4"/>
        <v>0</v>
      </c>
      <c r="O166" s="32"/>
      <c r="P166" s="32"/>
      <c r="Q166" s="32"/>
      <c r="R166" s="32"/>
    </row>
    <row r="167" spans="1:18" s="2" customFormat="1" ht="15" outlineLevel="2" x14ac:dyDescent="0.25">
      <c r="A167" s="48">
        <v>128</v>
      </c>
      <c r="B167" s="49" t="s">
        <v>285</v>
      </c>
      <c r="C167" s="50" t="s">
        <v>286</v>
      </c>
      <c r="D167" s="4"/>
      <c r="E167" s="10"/>
      <c r="F167" s="60"/>
      <c r="G167" s="61"/>
      <c r="H167" s="61"/>
      <c r="I167" s="61"/>
      <c r="J167" s="61"/>
      <c r="M167" s="32"/>
      <c r="N167" s="20">
        <f t="shared" si="4"/>
        <v>0</v>
      </c>
      <c r="O167" s="32"/>
      <c r="P167" s="32"/>
      <c r="Q167" s="32"/>
      <c r="R167" s="32"/>
    </row>
    <row r="168" spans="1:18" s="2" customFormat="1" ht="15" outlineLevel="2" x14ac:dyDescent="0.25">
      <c r="A168" s="45">
        <v>129</v>
      </c>
      <c r="B168" s="46" t="s">
        <v>822</v>
      </c>
      <c r="C168" s="47" t="s">
        <v>823</v>
      </c>
      <c r="D168" s="5"/>
      <c r="E168" s="10"/>
      <c r="F168" s="60"/>
      <c r="G168" s="61"/>
      <c r="H168" s="61"/>
      <c r="I168" s="61"/>
      <c r="J168" s="61"/>
      <c r="M168" s="32"/>
      <c r="N168" s="20">
        <f t="shared" si="4"/>
        <v>0</v>
      </c>
      <c r="O168" s="32"/>
      <c r="P168" s="32"/>
      <c r="Q168" s="32"/>
      <c r="R168" s="32"/>
    </row>
    <row r="169" spans="1:18" s="2" customFormat="1" ht="15" outlineLevel="2" x14ac:dyDescent="0.25">
      <c r="A169" s="48">
        <v>130</v>
      </c>
      <c r="B169" s="49" t="s">
        <v>304</v>
      </c>
      <c r="C169" s="50" t="s">
        <v>305</v>
      </c>
      <c r="D169" s="4"/>
      <c r="E169" s="10"/>
      <c r="F169" s="60"/>
      <c r="G169" s="61"/>
      <c r="H169" s="61"/>
      <c r="I169" s="61"/>
      <c r="J169" s="61"/>
      <c r="M169" s="32"/>
      <c r="N169" s="20">
        <f t="shared" si="4"/>
        <v>0</v>
      </c>
      <c r="O169" s="32"/>
      <c r="P169" s="32"/>
      <c r="Q169" s="32"/>
      <c r="R169" s="32"/>
    </row>
    <row r="170" spans="1:18" s="2" customFormat="1" ht="15" outlineLevel="2" x14ac:dyDescent="0.25">
      <c r="A170" s="45">
        <v>131</v>
      </c>
      <c r="B170" s="46" t="s">
        <v>298</v>
      </c>
      <c r="C170" s="47" t="s">
        <v>299</v>
      </c>
      <c r="D170" s="5"/>
      <c r="E170" s="10"/>
      <c r="F170" s="60"/>
      <c r="G170" s="61"/>
      <c r="H170" s="61"/>
      <c r="I170" s="61"/>
      <c r="J170" s="61"/>
      <c r="M170" s="32"/>
      <c r="N170" s="20">
        <f t="shared" si="4"/>
        <v>0</v>
      </c>
      <c r="O170" s="32"/>
      <c r="P170" s="32"/>
      <c r="Q170" s="32"/>
      <c r="R170" s="32"/>
    </row>
    <row r="171" spans="1:18" s="2" customFormat="1" ht="15" outlineLevel="2" x14ac:dyDescent="0.25">
      <c r="A171" s="48">
        <v>132</v>
      </c>
      <c r="B171" s="49" t="s">
        <v>302</v>
      </c>
      <c r="C171" s="50" t="s">
        <v>303</v>
      </c>
      <c r="D171" s="4"/>
      <c r="E171" s="10"/>
      <c r="F171" s="60"/>
      <c r="G171" s="61"/>
      <c r="H171" s="61"/>
      <c r="I171" s="61"/>
      <c r="J171" s="61"/>
      <c r="M171" s="32"/>
      <c r="N171" s="20">
        <f t="shared" si="4"/>
        <v>0</v>
      </c>
      <c r="O171" s="32"/>
      <c r="P171" s="32"/>
      <c r="Q171" s="32"/>
      <c r="R171" s="32"/>
    </row>
    <row r="172" spans="1:18" s="2" customFormat="1" ht="15" outlineLevel="2" x14ac:dyDescent="0.25">
      <c r="A172" s="45">
        <v>133</v>
      </c>
      <c r="B172" s="46" t="s">
        <v>300</v>
      </c>
      <c r="C172" s="47" t="s">
        <v>301</v>
      </c>
      <c r="D172" s="5"/>
      <c r="E172" s="10"/>
      <c r="F172" s="60"/>
      <c r="G172" s="61"/>
      <c r="H172" s="61"/>
      <c r="I172" s="61"/>
      <c r="J172" s="61"/>
      <c r="M172" s="32"/>
      <c r="N172" s="20">
        <f t="shared" si="4"/>
        <v>0</v>
      </c>
      <c r="O172" s="32"/>
      <c r="P172" s="32"/>
      <c r="Q172" s="32"/>
      <c r="R172" s="32"/>
    </row>
    <row r="173" spans="1:18" s="2" customFormat="1" ht="15" outlineLevel="2" x14ac:dyDescent="0.25">
      <c r="A173" s="48">
        <v>134</v>
      </c>
      <c r="B173" s="49" t="s">
        <v>327</v>
      </c>
      <c r="C173" s="50" t="s">
        <v>328</v>
      </c>
      <c r="D173" s="4"/>
      <c r="E173" s="10"/>
      <c r="F173" s="60"/>
      <c r="G173" s="61"/>
      <c r="H173" s="61"/>
      <c r="I173" s="61"/>
      <c r="J173" s="61"/>
      <c r="M173" s="32"/>
      <c r="N173" s="20">
        <f t="shared" si="4"/>
        <v>0</v>
      </c>
      <c r="O173" s="32"/>
      <c r="P173" s="32"/>
      <c r="Q173" s="32"/>
      <c r="R173" s="32"/>
    </row>
    <row r="174" spans="1:18" s="2" customFormat="1" ht="15" outlineLevel="2" x14ac:dyDescent="0.25">
      <c r="A174" s="45">
        <v>135</v>
      </c>
      <c r="B174" s="46" t="s">
        <v>334</v>
      </c>
      <c r="C174" s="47" t="s">
        <v>335</v>
      </c>
      <c r="D174" s="5"/>
      <c r="E174" s="10"/>
      <c r="F174" s="60"/>
      <c r="G174" s="61"/>
      <c r="H174" s="61"/>
      <c r="I174" s="61"/>
      <c r="J174" s="61"/>
      <c r="M174" s="32"/>
      <c r="N174" s="20">
        <f t="shared" si="4"/>
        <v>0</v>
      </c>
      <c r="O174" s="32"/>
      <c r="P174" s="32"/>
      <c r="Q174" s="32"/>
      <c r="R174" s="32"/>
    </row>
    <row r="175" spans="1:18" s="2" customFormat="1" ht="15" outlineLevel="2" x14ac:dyDescent="0.25">
      <c r="A175" s="48">
        <v>136</v>
      </c>
      <c r="B175" s="49" t="s">
        <v>336</v>
      </c>
      <c r="C175" s="50" t="s">
        <v>337</v>
      </c>
      <c r="D175" s="4"/>
      <c r="E175" s="10"/>
      <c r="F175" s="60"/>
      <c r="G175" s="61"/>
      <c r="H175" s="61"/>
      <c r="I175" s="61"/>
      <c r="J175" s="61"/>
      <c r="M175" s="32"/>
      <c r="N175" s="20">
        <f t="shared" si="4"/>
        <v>0</v>
      </c>
      <c r="O175" s="32"/>
      <c r="P175" s="32"/>
      <c r="Q175" s="32"/>
      <c r="R175" s="32"/>
    </row>
    <row r="176" spans="1:18" s="2" customFormat="1" ht="15" outlineLevel="2" x14ac:dyDescent="0.25">
      <c r="A176" s="45">
        <v>137</v>
      </c>
      <c r="B176" s="46" t="s">
        <v>329</v>
      </c>
      <c r="C176" s="47" t="s">
        <v>330</v>
      </c>
      <c r="D176" s="5"/>
      <c r="E176" s="10"/>
      <c r="F176" s="60"/>
      <c r="G176" s="61"/>
      <c r="H176" s="61"/>
      <c r="I176" s="61"/>
      <c r="J176" s="61"/>
      <c r="M176" s="32"/>
      <c r="N176" s="20">
        <f t="shared" si="4"/>
        <v>0</v>
      </c>
      <c r="O176" s="32"/>
      <c r="P176" s="32"/>
      <c r="Q176" s="32"/>
      <c r="R176" s="32"/>
    </row>
    <row r="177" spans="1:18" s="2" customFormat="1" ht="15" outlineLevel="2" x14ac:dyDescent="0.25">
      <c r="A177" s="48">
        <v>138</v>
      </c>
      <c r="B177" s="49" t="s">
        <v>331</v>
      </c>
      <c r="C177" s="50" t="s">
        <v>824</v>
      </c>
      <c r="D177" s="4"/>
      <c r="E177" s="10"/>
      <c r="F177" s="60"/>
      <c r="G177" s="61"/>
      <c r="H177" s="61"/>
      <c r="I177" s="61"/>
      <c r="J177" s="61"/>
      <c r="M177" s="32"/>
      <c r="N177" s="20">
        <f t="shared" si="4"/>
        <v>0</v>
      </c>
      <c r="O177" s="32"/>
      <c r="P177" s="32"/>
      <c r="Q177" s="32"/>
      <c r="R177" s="32"/>
    </row>
    <row r="178" spans="1:18" s="2" customFormat="1" ht="15" outlineLevel="2" x14ac:dyDescent="0.25">
      <c r="A178" s="45">
        <v>139</v>
      </c>
      <c r="B178" s="46" t="s">
        <v>323</v>
      </c>
      <c r="C178" s="47" t="s">
        <v>324</v>
      </c>
      <c r="D178" s="5"/>
      <c r="E178" s="10"/>
      <c r="F178" s="60"/>
      <c r="G178" s="61"/>
      <c r="H178" s="61"/>
      <c r="I178" s="61"/>
      <c r="J178" s="61"/>
      <c r="M178" s="32"/>
      <c r="N178" s="20">
        <f t="shared" si="4"/>
        <v>0</v>
      </c>
      <c r="O178" s="32"/>
      <c r="P178" s="32"/>
      <c r="Q178" s="32"/>
      <c r="R178" s="32"/>
    </row>
    <row r="179" spans="1:18" s="2" customFormat="1" ht="15" outlineLevel="2" x14ac:dyDescent="0.25">
      <c r="A179" s="48">
        <v>140</v>
      </c>
      <c r="B179" s="49" t="s">
        <v>825</v>
      </c>
      <c r="C179" s="50" t="s">
        <v>322</v>
      </c>
      <c r="D179" s="4"/>
      <c r="E179" s="10"/>
      <c r="F179" s="60"/>
      <c r="G179" s="61"/>
      <c r="H179" s="61"/>
      <c r="I179" s="61"/>
      <c r="J179" s="61"/>
      <c r="M179" s="32"/>
      <c r="N179" s="20">
        <f t="shared" si="4"/>
        <v>0</v>
      </c>
      <c r="O179" s="32"/>
      <c r="P179" s="32"/>
      <c r="Q179" s="32"/>
      <c r="R179" s="32"/>
    </row>
    <row r="180" spans="1:18" s="2" customFormat="1" ht="15" outlineLevel="2" x14ac:dyDescent="0.25">
      <c r="A180" s="45">
        <v>141</v>
      </c>
      <c r="B180" s="46" t="s">
        <v>316</v>
      </c>
      <c r="C180" s="47" t="s">
        <v>317</v>
      </c>
      <c r="D180" s="5"/>
      <c r="E180" s="10"/>
      <c r="F180" s="60"/>
      <c r="G180" s="61"/>
      <c r="H180" s="61"/>
      <c r="I180" s="61"/>
      <c r="J180" s="61"/>
      <c r="M180" s="32"/>
      <c r="N180" s="20">
        <f t="shared" si="4"/>
        <v>0</v>
      </c>
      <c r="O180" s="32"/>
      <c r="P180" s="32"/>
      <c r="Q180" s="32"/>
      <c r="R180" s="32"/>
    </row>
    <row r="181" spans="1:18" s="2" customFormat="1" ht="15" outlineLevel="2" x14ac:dyDescent="0.25">
      <c r="A181" s="48">
        <v>142</v>
      </c>
      <c r="B181" s="49" t="s">
        <v>318</v>
      </c>
      <c r="C181" s="50" t="s">
        <v>319</v>
      </c>
      <c r="D181" s="4"/>
      <c r="E181" s="10"/>
      <c r="F181" s="60"/>
      <c r="G181" s="61"/>
      <c r="H181" s="61"/>
      <c r="I181" s="61"/>
      <c r="J181" s="61"/>
      <c r="M181" s="32"/>
      <c r="N181" s="20">
        <f t="shared" si="4"/>
        <v>0</v>
      </c>
      <c r="O181" s="32"/>
      <c r="P181" s="32"/>
      <c r="Q181" s="32"/>
      <c r="R181" s="32"/>
    </row>
    <row r="182" spans="1:18" s="2" customFormat="1" ht="15" outlineLevel="2" x14ac:dyDescent="0.25">
      <c r="A182" s="45">
        <v>143</v>
      </c>
      <c r="B182" s="46" t="s">
        <v>325</v>
      </c>
      <c r="C182" s="47" t="s">
        <v>326</v>
      </c>
      <c r="D182" s="5"/>
      <c r="E182" s="10"/>
      <c r="F182" s="60"/>
      <c r="G182" s="61"/>
      <c r="H182" s="61"/>
      <c r="I182" s="61"/>
      <c r="J182" s="61"/>
      <c r="M182" s="32"/>
      <c r="N182" s="20">
        <f t="shared" si="4"/>
        <v>0</v>
      </c>
      <c r="O182" s="32"/>
      <c r="P182" s="32"/>
      <c r="Q182" s="32"/>
      <c r="R182" s="32"/>
    </row>
    <row r="183" spans="1:18" s="2" customFormat="1" ht="15" outlineLevel="2" x14ac:dyDescent="0.25">
      <c r="A183" s="48">
        <v>144</v>
      </c>
      <c r="B183" s="49" t="s">
        <v>826</v>
      </c>
      <c r="C183" s="50" t="s">
        <v>315</v>
      </c>
      <c r="D183" s="4"/>
      <c r="E183" s="10"/>
      <c r="F183" s="60"/>
      <c r="G183" s="61"/>
      <c r="H183" s="61"/>
      <c r="I183" s="61"/>
      <c r="J183" s="61"/>
      <c r="M183" s="32"/>
      <c r="N183" s="20">
        <f t="shared" si="4"/>
        <v>0</v>
      </c>
      <c r="O183" s="32"/>
      <c r="P183" s="32"/>
      <c r="Q183" s="32"/>
      <c r="R183" s="32"/>
    </row>
    <row r="184" spans="1:18" s="2" customFormat="1" ht="15" outlineLevel="2" x14ac:dyDescent="0.25">
      <c r="A184" s="45">
        <v>145</v>
      </c>
      <c r="B184" s="46" t="s">
        <v>320</v>
      </c>
      <c r="C184" s="47" t="s">
        <v>321</v>
      </c>
      <c r="D184" s="5"/>
      <c r="E184" s="10"/>
      <c r="F184" s="60"/>
      <c r="G184" s="61"/>
      <c r="H184" s="61"/>
      <c r="I184" s="61"/>
      <c r="J184" s="61"/>
      <c r="M184" s="32"/>
      <c r="N184" s="20">
        <f t="shared" si="4"/>
        <v>0</v>
      </c>
      <c r="O184" s="32"/>
      <c r="P184" s="32"/>
      <c r="Q184" s="32"/>
      <c r="R184" s="32"/>
    </row>
    <row r="185" spans="1:18" s="2" customFormat="1" ht="15" outlineLevel="2" x14ac:dyDescent="0.25">
      <c r="A185" s="48">
        <v>146</v>
      </c>
      <c r="B185" s="49" t="s">
        <v>247</v>
      </c>
      <c r="C185" s="50" t="s">
        <v>248</v>
      </c>
      <c r="D185" s="4"/>
      <c r="E185" s="10"/>
      <c r="F185" s="60"/>
      <c r="G185" s="61"/>
      <c r="H185" s="61"/>
      <c r="I185" s="61"/>
      <c r="J185" s="61"/>
      <c r="M185" s="32"/>
      <c r="N185" s="20">
        <f t="shared" si="4"/>
        <v>0</v>
      </c>
      <c r="O185" s="32"/>
      <c r="P185" s="32"/>
      <c r="Q185" s="32"/>
      <c r="R185" s="32"/>
    </row>
    <row r="186" spans="1:18" s="2" customFormat="1" ht="15" outlineLevel="2" x14ac:dyDescent="0.25">
      <c r="A186" s="45">
        <v>147</v>
      </c>
      <c r="B186" s="46" t="s">
        <v>249</v>
      </c>
      <c r="C186" s="47" t="s">
        <v>250</v>
      </c>
      <c r="D186" s="5"/>
      <c r="E186" s="10"/>
      <c r="F186" s="60"/>
      <c r="G186" s="61"/>
      <c r="H186" s="61"/>
      <c r="I186" s="61"/>
      <c r="J186" s="61"/>
      <c r="M186" s="32"/>
      <c r="N186" s="20">
        <f t="shared" si="4"/>
        <v>0</v>
      </c>
      <c r="O186" s="32"/>
      <c r="P186" s="32"/>
      <c r="Q186" s="32"/>
      <c r="R186" s="32"/>
    </row>
    <row r="187" spans="1:18" s="2" customFormat="1" ht="15" outlineLevel="2" x14ac:dyDescent="0.25">
      <c r="A187" s="48">
        <v>148</v>
      </c>
      <c r="B187" s="49" t="s">
        <v>251</v>
      </c>
      <c r="C187" s="50" t="s">
        <v>252</v>
      </c>
      <c r="D187" s="4"/>
      <c r="E187" s="10"/>
      <c r="F187" s="60"/>
      <c r="G187" s="61"/>
      <c r="H187" s="61"/>
      <c r="I187" s="61"/>
      <c r="J187" s="61"/>
      <c r="M187" s="32"/>
      <c r="N187" s="20">
        <f t="shared" si="4"/>
        <v>0</v>
      </c>
      <c r="O187" s="32"/>
      <c r="P187" s="32"/>
      <c r="Q187" s="32"/>
      <c r="R187" s="32"/>
    </row>
    <row r="188" spans="1:18" s="2" customFormat="1" ht="15" outlineLevel="2" x14ac:dyDescent="0.25">
      <c r="A188" s="45">
        <v>149</v>
      </c>
      <c r="B188" s="46" t="s">
        <v>371</v>
      </c>
      <c r="C188" s="47" t="s">
        <v>372</v>
      </c>
      <c r="D188" s="5"/>
      <c r="E188" s="10"/>
      <c r="F188" s="60"/>
      <c r="G188" s="61"/>
      <c r="H188" s="61"/>
      <c r="I188" s="61"/>
      <c r="J188" s="61"/>
      <c r="M188" s="32"/>
      <c r="N188" s="20">
        <f t="shared" si="4"/>
        <v>0</v>
      </c>
      <c r="O188" s="32"/>
      <c r="P188" s="32"/>
      <c r="Q188" s="32"/>
      <c r="R188" s="32"/>
    </row>
    <row r="189" spans="1:18" s="2" customFormat="1" ht="15" outlineLevel="2" x14ac:dyDescent="0.25">
      <c r="A189" s="48">
        <v>150</v>
      </c>
      <c r="B189" s="49" t="s">
        <v>369</v>
      </c>
      <c r="C189" s="50" t="s">
        <v>370</v>
      </c>
      <c r="D189" s="4"/>
      <c r="E189" s="10"/>
      <c r="F189" s="60"/>
      <c r="G189" s="61"/>
      <c r="H189" s="61"/>
      <c r="I189" s="61"/>
      <c r="J189" s="61"/>
      <c r="M189" s="32"/>
      <c r="N189" s="20">
        <f t="shared" si="4"/>
        <v>0</v>
      </c>
      <c r="O189" s="32"/>
      <c r="P189" s="32"/>
      <c r="Q189" s="32"/>
      <c r="R189" s="32"/>
    </row>
    <row r="190" spans="1:18" s="2" customFormat="1" ht="15" outlineLevel="2" x14ac:dyDescent="0.25">
      <c r="A190" s="45">
        <v>151</v>
      </c>
      <c r="B190" s="46" t="s">
        <v>350</v>
      </c>
      <c r="C190" s="47" t="s">
        <v>827</v>
      </c>
      <c r="D190" s="5"/>
      <c r="E190" s="10"/>
      <c r="F190" s="60"/>
      <c r="G190" s="61"/>
      <c r="H190" s="61"/>
      <c r="I190" s="61"/>
      <c r="J190" s="61"/>
      <c r="M190" s="32"/>
      <c r="N190" s="20">
        <f t="shared" si="4"/>
        <v>0</v>
      </c>
      <c r="O190" s="32"/>
      <c r="P190" s="32"/>
      <c r="Q190" s="32"/>
      <c r="R190" s="32"/>
    </row>
    <row r="191" spans="1:18" s="2" customFormat="1" ht="15" outlineLevel="2" x14ac:dyDescent="0.25">
      <c r="A191" s="48">
        <v>152</v>
      </c>
      <c r="B191" s="49" t="s">
        <v>349</v>
      </c>
      <c r="C191" s="50" t="s">
        <v>828</v>
      </c>
      <c r="D191" s="4"/>
      <c r="E191" s="10"/>
      <c r="F191" s="60"/>
      <c r="G191" s="61"/>
      <c r="H191" s="61"/>
      <c r="I191" s="61"/>
      <c r="J191" s="61"/>
      <c r="M191" s="32"/>
      <c r="N191" s="20">
        <f t="shared" si="4"/>
        <v>0</v>
      </c>
      <c r="O191" s="32"/>
      <c r="P191" s="32"/>
      <c r="Q191" s="32"/>
      <c r="R191" s="32"/>
    </row>
    <row r="192" spans="1:18" s="2" customFormat="1" ht="15" outlineLevel="2" x14ac:dyDescent="0.25">
      <c r="A192" s="45">
        <v>153</v>
      </c>
      <c r="B192" s="46" t="s">
        <v>348</v>
      </c>
      <c r="C192" s="47" t="s">
        <v>829</v>
      </c>
      <c r="D192" s="5"/>
      <c r="E192" s="10"/>
      <c r="F192" s="60"/>
      <c r="G192" s="61"/>
      <c r="H192" s="61"/>
      <c r="I192" s="61"/>
      <c r="J192" s="61"/>
      <c r="M192" s="32"/>
      <c r="N192" s="20">
        <f t="shared" si="4"/>
        <v>0</v>
      </c>
      <c r="O192" s="32"/>
      <c r="P192" s="32"/>
      <c r="Q192" s="32"/>
      <c r="R192" s="32"/>
    </row>
    <row r="193" spans="1:18" s="2" customFormat="1" ht="15" outlineLevel="2" x14ac:dyDescent="0.25">
      <c r="A193" s="48">
        <v>154</v>
      </c>
      <c r="B193" s="49" t="s">
        <v>830</v>
      </c>
      <c r="C193" s="50" t="s">
        <v>831</v>
      </c>
      <c r="D193" s="4"/>
      <c r="E193" s="10"/>
      <c r="F193" s="60"/>
      <c r="G193" s="61"/>
      <c r="H193" s="61"/>
      <c r="I193" s="61"/>
      <c r="J193" s="61"/>
      <c r="M193" s="32"/>
      <c r="N193" s="20">
        <f t="shared" si="4"/>
        <v>0</v>
      </c>
      <c r="O193" s="32"/>
      <c r="P193" s="32"/>
      <c r="Q193" s="32"/>
      <c r="R193" s="32"/>
    </row>
    <row r="194" spans="1:18" s="2" customFormat="1" ht="15" outlineLevel="2" x14ac:dyDescent="0.25">
      <c r="A194" s="45">
        <v>155</v>
      </c>
      <c r="B194" s="46" t="s">
        <v>347</v>
      </c>
      <c r="C194" s="47" t="s">
        <v>832</v>
      </c>
      <c r="D194" s="5"/>
      <c r="E194" s="10"/>
      <c r="F194" s="60"/>
      <c r="G194" s="61"/>
      <c r="H194" s="61"/>
      <c r="I194" s="61"/>
      <c r="J194" s="61"/>
      <c r="M194" s="32"/>
      <c r="N194" s="20">
        <f t="shared" si="4"/>
        <v>0</v>
      </c>
      <c r="O194" s="32"/>
      <c r="P194" s="32"/>
      <c r="Q194" s="32"/>
      <c r="R194" s="32"/>
    </row>
    <row r="195" spans="1:18" s="2" customFormat="1" ht="15" outlineLevel="2" x14ac:dyDescent="0.25">
      <c r="A195" s="48">
        <v>156</v>
      </c>
      <c r="B195" s="49" t="s">
        <v>346</v>
      </c>
      <c r="C195" s="50" t="s">
        <v>833</v>
      </c>
      <c r="D195" s="4"/>
      <c r="E195" s="10"/>
      <c r="F195" s="60"/>
      <c r="G195" s="61"/>
      <c r="H195" s="61"/>
      <c r="I195" s="61"/>
      <c r="J195" s="61"/>
      <c r="M195" s="32"/>
      <c r="N195" s="20">
        <f t="shared" si="4"/>
        <v>0</v>
      </c>
      <c r="O195" s="32"/>
      <c r="P195" s="32"/>
      <c r="Q195" s="32"/>
      <c r="R195" s="32"/>
    </row>
    <row r="196" spans="1:18" s="2" customFormat="1" ht="15" outlineLevel="2" x14ac:dyDescent="0.25">
      <c r="A196" s="45">
        <v>157</v>
      </c>
      <c r="B196" s="46" t="s">
        <v>353</v>
      </c>
      <c r="C196" s="47" t="s">
        <v>354</v>
      </c>
      <c r="D196" s="5"/>
      <c r="E196" s="10"/>
      <c r="F196" s="60"/>
      <c r="G196" s="61"/>
      <c r="H196" s="61"/>
      <c r="I196" s="61"/>
      <c r="J196" s="61"/>
      <c r="M196" s="32"/>
      <c r="N196" s="20">
        <f t="shared" si="4"/>
        <v>0</v>
      </c>
      <c r="O196" s="32"/>
      <c r="P196" s="32"/>
      <c r="Q196" s="32"/>
      <c r="R196" s="32"/>
    </row>
    <row r="197" spans="1:18" s="2" customFormat="1" ht="15" outlineLevel="2" x14ac:dyDescent="0.25">
      <c r="A197" s="48">
        <v>158</v>
      </c>
      <c r="B197" s="49" t="s">
        <v>351</v>
      </c>
      <c r="C197" s="50" t="s">
        <v>352</v>
      </c>
      <c r="D197" s="4"/>
      <c r="E197" s="10"/>
      <c r="F197" s="60"/>
      <c r="G197" s="61"/>
      <c r="H197" s="61"/>
      <c r="I197" s="61"/>
      <c r="J197" s="61"/>
      <c r="M197" s="32"/>
      <c r="N197" s="20">
        <f t="shared" si="4"/>
        <v>0</v>
      </c>
      <c r="O197" s="32"/>
      <c r="P197" s="32"/>
      <c r="Q197" s="32"/>
      <c r="R197" s="32"/>
    </row>
    <row r="198" spans="1:18" s="2" customFormat="1" ht="15" outlineLevel="2" x14ac:dyDescent="0.25">
      <c r="A198" s="45">
        <v>159</v>
      </c>
      <c r="B198" s="46" t="s">
        <v>367</v>
      </c>
      <c r="C198" s="47" t="s">
        <v>368</v>
      </c>
      <c r="D198" s="5"/>
      <c r="E198" s="10"/>
      <c r="F198" s="60"/>
      <c r="G198" s="61"/>
      <c r="H198" s="61"/>
      <c r="I198" s="61"/>
      <c r="J198" s="61"/>
      <c r="M198" s="32"/>
      <c r="N198" s="20">
        <f t="shared" si="4"/>
        <v>0</v>
      </c>
      <c r="O198" s="32"/>
      <c r="P198" s="32"/>
      <c r="Q198" s="32"/>
      <c r="R198" s="32"/>
    </row>
    <row r="199" spans="1:18" s="2" customFormat="1" ht="15" outlineLevel="2" x14ac:dyDescent="0.25">
      <c r="A199" s="48">
        <v>160</v>
      </c>
      <c r="B199" s="49" t="s">
        <v>365</v>
      </c>
      <c r="C199" s="50" t="s">
        <v>366</v>
      </c>
      <c r="D199" s="4"/>
      <c r="E199" s="10"/>
      <c r="F199" s="60"/>
      <c r="G199" s="61"/>
      <c r="H199" s="61"/>
      <c r="I199" s="61"/>
      <c r="J199" s="61"/>
      <c r="M199" s="32"/>
      <c r="N199" s="20">
        <f t="shared" si="4"/>
        <v>0</v>
      </c>
      <c r="O199" s="32"/>
      <c r="P199" s="32"/>
      <c r="Q199" s="32"/>
      <c r="R199" s="32"/>
    </row>
    <row r="200" spans="1:18" s="2" customFormat="1" ht="15" outlineLevel="2" x14ac:dyDescent="0.25">
      <c r="A200" s="45">
        <v>161</v>
      </c>
      <c r="B200" s="46" t="s">
        <v>363</v>
      </c>
      <c r="C200" s="47" t="s">
        <v>364</v>
      </c>
      <c r="D200" s="5"/>
      <c r="E200" s="10"/>
      <c r="F200" s="60"/>
      <c r="G200" s="61"/>
      <c r="H200" s="61"/>
      <c r="I200" s="61"/>
      <c r="J200" s="61"/>
      <c r="M200" s="32"/>
      <c r="N200" s="20">
        <f t="shared" si="4"/>
        <v>0</v>
      </c>
      <c r="O200" s="32"/>
      <c r="P200" s="32"/>
      <c r="Q200" s="32"/>
      <c r="R200" s="32"/>
    </row>
    <row r="201" spans="1:18" s="2" customFormat="1" ht="15" outlineLevel="2" x14ac:dyDescent="0.25">
      <c r="A201" s="48">
        <v>162</v>
      </c>
      <c r="B201" s="49" t="s">
        <v>361</v>
      </c>
      <c r="C201" s="50" t="s">
        <v>362</v>
      </c>
      <c r="D201" s="4"/>
      <c r="E201" s="10"/>
      <c r="F201" s="60"/>
      <c r="G201" s="61"/>
      <c r="H201" s="61"/>
      <c r="I201" s="61"/>
      <c r="J201" s="61"/>
      <c r="M201" s="32"/>
      <c r="N201" s="20">
        <f t="shared" si="4"/>
        <v>0</v>
      </c>
      <c r="O201" s="32"/>
      <c r="P201" s="32"/>
      <c r="Q201" s="32"/>
      <c r="R201" s="32"/>
    </row>
    <row r="202" spans="1:18" s="2" customFormat="1" ht="15" outlineLevel="2" x14ac:dyDescent="0.25">
      <c r="A202" s="45">
        <v>163</v>
      </c>
      <c r="B202" s="46" t="s">
        <v>357</v>
      </c>
      <c r="C202" s="47" t="s">
        <v>358</v>
      </c>
      <c r="D202" s="5"/>
      <c r="E202" s="10"/>
      <c r="F202" s="60"/>
      <c r="G202" s="61"/>
      <c r="H202" s="61"/>
      <c r="I202" s="61"/>
      <c r="J202" s="61"/>
      <c r="M202" s="32"/>
      <c r="N202" s="20">
        <f t="shared" si="4"/>
        <v>0</v>
      </c>
      <c r="O202" s="32"/>
      <c r="P202" s="32"/>
      <c r="Q202" s="32"/>
      <c r="R202" s="32"/>
    </row>
    <row r="203" spans="1:18" s="2" customFormat="1" ht="15" outlineLevel="2" x14ac:dyDescent="0.25">
      <c r="A203" s="48">
        <v>164</v>
      </c>
      <c r="B203" s="49" t="s">
        <v>359</v>
      </c>
      <c r="C203" s="50" t="s">
        <v>360</v>
      </c>
      <c r="D203" s="4"/>
      <c r="E203" s="10"/>
      <c r="F203" s="60"/>
      <c r="G203" s="61"/>
      <c r="H203" s="61"/>
      <c r="I203" s="61"/>
      <c r="J203" s="61"/>
      <c r="M203" s="32"/>
      <c r="N203" s="20">
        <f t="shared" si="4"/>
        <v>0</v>
      </c>
      <c r="O203" s="32"/>
      <c r="P203" s="32"/>
      <c r="Q203" s="32"/>
      <c r="R203" s="32"/>
    </row>
    <row r="204" spans="1:18" s="2" customFormat="1" ht="15" outlineLevel="2" x14ac:dyDescent="0.25">
      <c r="A204" s="45">
        <v>165</v>
      </c>
      <c r="B204" s="46" t="s">
        <v>355</v>
      </c>
      <c r="C204" s="47" t="s">
        <v>356</v>
      </c>
      <c r="D204" s="5"/>
      <c r="E204" s="10"/>
      <c r="F204" s="60"/>
      <c r="G204" s="61"/>
      <c r="H204" s="61"/>
      <c r="I204" s="61"/>
      <c r="J204" s="61"/>
      <c r="M204" s="32"/>
      <c r="N204" s="20">
        <f t="shared" si="4"/>
        <v>0</v>
      </c>
      <c r="O204" s="32"/>
      <c r="P204" s="32"/>
      <c r="Q204" s="32"/>
      <c r="R204" s="32"/>
    </row>
    <row r="205" spans="1:18" s="2" customFormat="1" ht="15" outlineLevel="2" x14ac:dyDescent="0.25">
      <c r="A205" s="48">
        <v>166</v>
      </c>
      <c r="B205" s="49" t="s">
        <v>373</v>
      </c>
      <c r="C205" s="50" t="s">
        <v>834</v>
      </c>
      <c r="D205" s="4"/>
      <c r="E205" s="10"/>
      <c r="F205" s="60"/>
      <c r="G205" s="61"/>
      <c r="H205" s="61"/>
      <c r="I205" s="61"/>
      <c r="J205" s="61"/>
      <c r="M205" s="32"/>
      <c r="N205" s="20">
        <f t="shared" ref="N205:N268" si="5">D233</f>
        <v>0</v>
      </c>
      <c r="O205" s="32"/>
      <c r="P205" s="32"/>
      <c r="Q205" s="32"/>
      <c r="R205" s="32"/>
    </row>
    <row r="206" spans="1:18" s="2" customFormat="1" ht="15" outlineLevel="2" x14ac:dyDescent="0.25">
      <c r="A206" s="45">
        <v>167</v>
      </c>
      <c r="B206" s="46" t="s">
        <v>374</v>
      </c>
      <c r="C206" s="47" t="s">
        <v>835</v>
      </c>
      <c r="D206" s="5"/>
      <c r="E206" s="10"/>
      <c r="F206" s="60"/>
      <c r="G206" s="61"/>
      <c r="H206" s="61"/>
      <c r="I206" s="61"/>
      <c r="J206" s="61"/>
      <c r="M206" s="32"/>
      <c r="N206" s="20">
        <f t="shared" si="5"/>
        <v>0</v>
      </c>
      <c r="O206" s="32"/>
      <c r="P206" s="32"/>
      <c r="Q206" s="32"/>
      <c r="R206" s="32"/>
    </row>
    <row r="207" spans="1:18" s="2" customFormat="1" ht="15" outlineLevel="2" x14ac:dyDescent="0.25">
      <c r="A207" s="48">
        <v>168</v>
      </c>
      <c r="B207" s="49" t="s">
        <v>375</v>
      </c>
      <c r="C207" s="50" t="s">
        <v>836</v>
      </c>
      <c r="D207" s="4"/>
      <c r="E207" s="10"/>
      <c r="F207" s="60"/>
      <c r="G207" s="61"/>
      <c r="H207" s="61"/>
      <c r="I207" s="61"/>
      <c r="J207" s="61"/>
      <c r="M207" s="32"/>
      <c r="N207" s="20">
        <f t="shared" si="5"/>
        <v>0</v>
      </c>
      <c r="O207" s="32"/>
      <c r="P207" s="32"/>
      <c r="Q207" s="32"/>
      <c r="R207" s="32"/>
    </row>
    <row r="208" spans="1:18" s="2" customFormat="1" ht="15" outlineLevel="2" x14ac:dyDescent="0.25">
      <c r="A208" s="45">
        <v>169</v>
      </c>
      <c r="B208" s="46" t="s">
        <v>376</v>
      </c>
      <c r="C208" s="47" t="s">
        <v>837</v>
      </c>
      <c r="D208" s="5"/>
      <c r="E208" s="10"/>
      <c r="F208" s="60"/>
      <c r="G208" s="61"/>
      <c r="H208" s="61"/>
      <c r="I208" s="61"/>
      <c r="J208" s="61"/>
      <c r="M208" s="32"/>
      <c r="N208" s="20">
        <f t="shared" si="5"/>
        <v>0</v>
      </c>
      <c r="O208" s="32"/>
      <c r="P208" s="32"/>
      <c r="Q208" s="32"/>
      <c r="R208" s="32"/>
    </row>
    <row r="209" spans="1:18" s="2" customFormat="1" ht="15" outlineLevel="2" x14ac:dyDescent="0.25">
      <c r="A209" s="48">
        <v>170</v>
      </c>
      <c r="B209" s="49" t="s">
        <v>383</v>
      </c>
      <c r="C209" s="50" t="s">
        <v>838</v>
      </c>
      <c r="D209" s="4"/>
      <c r="E209" s="10"/>
      <c r="F209" s="60"/>
      <c r="G209" s="61"/>
      <c r="H209" s="61"/>
      <c r="I209" s="61"/>
      <c r="J209" s="61"/>
      <c r="M209" s="32"/>
      <c r="N209" s="20">
        <f t="shared" si="5"/>
        <v>0</v>
      </c>
      <c r="O209" s="32"/>
      <c r="P209" s="32"/>
      <c r="Q209" s="32"/>
      <c r="R209" s="32"/>
    </row>
    <row r="210" spans="1:18" s="2" customFormat="1" ht="15" outlineLevel="2" x14ac:dyDescent="0.25">
      <c r="A210" s="45">
        <v>171</v>
      </c>
      <c r="B210" s="46" t="s">
        <v>377</v>
      </c>
      <c r="C210" s="47" t="s">
        <v>378</v>
      </c>
      <c r="D210" s="5"/>
      <c r="E210" s="10"/>
      <c r="F210" s="60"/>
      <c r="G210" s="61"/>
      <c r="H210" s="61"/>
      <c r="I210" s="61"/>
      <c r="J210" s="61"/>
      <c r="M210" s="32"/>
      <c r="N210" s="20">
        <f t="shared" si="5"/>
        <v>0</v>
      </c>
      <c r="O210" s="32"/>
      <c r="P210" s="32"/>
      <c r="Q210" s="32"/>
      <c r="R210" s="32"/>
    </row>
    <row r="211" spans="1:18" s="2" customFormat="1" ht="15" outlineLevel="2" x14ac:dyDescent="0.25">
      <c r="A211" s="48">
        <v>172</v>
      </c>
      <c r="B211" s="49" t="s">
        <v>379</v>
      </c>
      <c r="C211" s="50" t="s">
        <v>380</v>
      </c>
      <c r="D211" s="4"/>
      <c r="E211" s="10"/>
      <c r="F211" s="60"/>
      <c r="G211" s="61"/>
      <c r="H211" s="61"/>
      <c r="I211" s="61"/>
      <c r="J211" s="61"/>
      <c r="M211" s="32"/>
      <c r="N211" s="20">
        <f t="shared" si="5"/>
        <v>0</v>
      </c>
      <c r="O211" s="32"/>
      <c r="P211" s="32"/>
      <c r="Q211" s="32"/>
      <c r="R211" s="32"/>
    </row>
    <row r="212" spans="1:18" s="2" customFormat="1" ht="15" outlineLevel="2" x14ac:dyDescent="0.25">
      <c r="A212" s="45">
        <v>173</v>
      </c>
      <c r="B212" s="46" t="s">
        <v>381</v>
      </c>
      <c r="C212" s="47" t="s">
        <v>382</v>
      </c>
      <c r="D212" s="4"/>
      <c r="E212" s="10"/>
      <c r="F212" s="60"/>
      <c r="G212" s="61"/>
      <c r="H212" s="61"/>
      <c r="I212" s="61"/>
      <c r="J212" s="61"/>
      <c r="M212" s="32"/>
      <c r="N212" s="20">
        <f t="shared" si="5"/>
        <v>0</v>
      </c>
      <c r="O212" s="32"/>
      <c r="P212" s="32"/>
      <c r="Q212" s="32"/>
      <c r="R212" s="32"/>
    </row>
    <row r="213" spans="1:18" s="2" customFormat="1" ht="15" outlineLevel="2" x14ac:dyDescent="0.25">
      <c r="A213" s="48">
        <v>174</v>
      </c>
      <c r="B213" s="49" t="s">
        <v>384</v>
      </c>
      <c r="C213" s="50" t="s">
        <v>839</v>
      </c>
      <c r="D213" s="5"/>
      <c r="E213" s="10"/>
      <c r="F213" s="60"/>
      <c r="G213" s="61"/>
      <c r="H213" s="61"/>
      <c r="I213" s="61"/>
      <c r="J213" s="61"/>
      <c r="M213" s="32"/>
      <c r="N213" s="20">
        <f t="shared" si="5"/>
        <v>0</v>
      </c>
      <c r="O213" s="32"/>
      <c r="P213" s="32"/>
      <c r="Q213" s="32"/>
      <c r="R213" s="32"/>
    </row>
    <row r="214" spans="1:18" s="2" customFormat="1" ht="15" outlineLevel="2" x14ac:dyDescent="0.25">
      <c r="A214" s="45">
        <v>175</v>
      </c>
      <c r="B214" s="46" t="s">
        <v>387</v>
      </c>
      <c r="C214" s="47" t="s">
        <v>388</v>
      </c>
      <c r="D214" s="4"/>
      <c r="E214" s="10"/>
      <c r="F214" s="60"/>
      <c r="G214" s="61"/>
      <c r="H214" s="61"/>
      <c r="I214" s="61"/>
      <c r="J214" s="61"/>
      <c r="M214" s="32"/>
      <c r="N214" s="20">
        <f t="shared" si="5"/>
        <v>0</v>
      </c>
      <c r="O214" s="32"/>
      <c r="P214" s="32"/>
      <c r="Q214" s="32"/>
      <c r="R214" s="32"/>
    </row>
    <row r="215" spans="1:18" s="2" customFormat="1" ht="15" outlineLevel="2" x14ac:dyDescent="0.25">
      <c r="A215" s="48">
        <v>176</v>
      </c>
      <c r="B215" s="49" t="s">
        <v>385</v>
      </c>
      <c r="C215" s="50" t="s">
        <v>386</v>
      </c>
      <c r="D215" s="5"/>
      <c r="E215" s="10"/>
      <c r="F215" s="60"/>
      <c r="G215" s="61"/>
      <c r="H215" s="61"/>
      <c r="I215" s="61"/>
      <c r="J215" s="61"/>
      <c r="M215" s="32"/>
      <c r="N215" s="20">
        <f t="shared" si="5"/>
        <v>0</v>
      </c>
      <c r="O215" s="32"/>
      <c r="P215" s="32"/>
      <c r="Q215" s="32"/>
      <c r="R215" s="32"/>
    </row>
    <row r="216" spans="1:18" s="2" customFormat="1" ht="15" outlineLevel="2" x14ac:dyDescent="0.25">
      <c r="A216" s="45">
        <v>177</v>
      </c>
      <c r="B216" s="46" t="s">
        <v>338</v>
      </c>
      <c r="C216" s="47" t="s">
        <v>339</v>
      </c>
      <c r="D216" s="4"/>
      <c r="E216" s="10"/>
      <c r="F216" s="60"/>
      <c r="G216" s="61"/>
      <c r="H216" s="61"/>
      <c r="I216" s="61"/>
      <c r="J216" s="61"/>
      <c r="M216" s="32"/>
      <c r="N216" s="20">
        <f t="shared" si="5"/>
        <v>0</v>
      </c>
      <c r="O216" s="32"/>
      <c r="P216" s="32"/>
      <c r="Q216" s="32"/>
      <c r="R216" s="32"/>
    </row>
    <row r="217" spans="1:18" s="2" customFormat="1" ht="15" outlineLevel="2" x14ac:dyDescent="0.25">
      <c r="A217" s="48">
        <v>178</v>
      </c>
      <c r="B217" s="49" t="s">
        <v>340</v>
      </c>
      <c r="C217" s="50" t="s">
        <v>341</v>
      </c>
      <c r="D217" s="5"/>
      <c r="E217" s="10"/>
      <c r="F217" s="60"/>
      <c r="G217" s="61"/>
      <c r="H217" s="61"/>
      <c r="I217" s="61"/>
      <c r="J217" s="61"/>
      <c r="M217" s="32"/>
      <c r="N217" s="20">
        <f t="shared" si="5"/>
        <v>0</v>
      </c>
      <c r="O217" s="32"/>
      <c r="P217" s="32"/>
      <c r="Q217" s="32"/>
      <c r="R217" s="32"/>
    </row>
    <row r="218" spans="1:18" s="2" customFormat="1" ht="15" outlineLevel="2" x14ac:dyDescent="0.25">
      <c r="A218" s="45">
        <v>179</v>
      </c>
      <c r="B218" s="46" t="s">
        <v>342</v>
      </c>
      <c r="C218" s="47" t="s">
        <v>343</v>
      </c>
      <c r="D218" s="4"/>
      <c r="E218" s="10"/>
      <c r="F218" s="60"/>
      <c r="G218" s="61"/>
      <c r="H218" s="61"/>
      <c r="I218" s="61"/>
      <c r="J218" s="61"/>
      <c r="M218" s="32"/>
      <c r="N218" s="20">
        <f t="shared" si="5"/>
        <v>0</v>
      </c>
      <c r="O218" s="32"/>
      <c r="P218" s="32"/>
      <c r="Q218" s="32"/>
      <c r="R218" s="32"/>
    </row>
    <row r="219" spans="1:18" s="2" customFormat="1" ht="15" outlineLevel="2" x14ac:dyDescent="0.25">
      <c r="A219" s="48">
        <v>180</v>
      </c>
      <c r="B219" s="49" t="s">
        <v>344</v>
      </c>
      <c r="C219" s="50" t="s">
        <v>345</v>
      </c>
      <c r="D219" s="5"/>
      <c r="E219" s="10"/>
      <c r="F219" s="60"/>
      <c r="G219" s="61"/>
      <c r="H219" s="61"/>
      <c r="I219" s="61"/>
      <c r="J219" s="61"/>
      <c r="M219" s="32"/>
      <c r="N219" s="20">
        <f t="shared" si="5"/>
        <v>0</v>
      </c>
      <c r="O219" s="32"/>
      <c r="P219" s="32"/>
      <c r="Q219" s="32"/>
      <c r="R219" s="32"/>
    </row>
    <row r="220" spans="1:18" s="2" customFormat="1" ht="15" outlineLevel="2" x14ac:dyDescent="0.25">
      <c r="A220" s="45">
        <v>181</v>
      </c>
      <c r="B220" s="46" t="s">
        <v>393</v>
      </c>
      <c r="C220" s="47" t="s">
        <v>394</v>
      </c>
      <c r="D220" s="4"/>
      <c r="E220" s="10"/>
      <c r="F220" s="60"/>
      <c r="G220" s="61"/>
      <c r="H220" s="61"/>
      <c r="I220" s="61"/>
      <c r="J220" s="61"/>
      <c r="M220" s="32"/>
      <c r="N220" s="20">
        <f t="shared" si="5"/>
        <v>0</v>
      </c>
      <c r="O220" s="32"/>
      <c r="P220" s="32"/>
      <c r="Q220" s="32"/>
      <c r="R220" s="32"/>
    </row>
    <row r="221" spans="1:18" s="2" customFormat="1" ht="15" outlineLevel="2" x14ac:dyDescent="0.25">
      <c r="A221" s="48">
        <v>182</v>
      </c>
      <c r="B221" s="49" t="s">
        <v>389</v>
      </c>
      <c r="C221" s="50" t="s">
        <v>390</v>
      </c>
      <c r="D221" s="5"/>
      <c r="E221" s="10"/>
      <c r="F221" s="60"/>
      <c r="G221" s="61"/>
      <c r="H221" s="61"/>
      <c r="I221" s="61"/>
      <c r="J221" s="61"/>
      <c r="M221" s="32"/>
      <c r="N221" s="20">
        <f t="shared" si="5"/>
        <v>0</v>
      </c>
      <c r="O221" s="32"/>
      <c r="P221" s="32"/>
      <c r="Q221" s="32"/>
      <c r="R221" s="32"/>
    </row>
    <row r="222" spans="1:18" s="2" customFormat="1" ht="15" outlineLevel="2" x14ac:dyDescent="0.25">
      <c r="A222" s="45">
        <v>183</v>
      </c>
      <c r="B222" s="46" t="s">
        <v>840</v>
      </c>
      <c r="C222" s="47" t="s">
        <v>841</v>
      </c>
      <c r="D222" s="4"/>
      <c r="E222" s="10"/>
      <c r="F222" s="60"/>
      <c r="G222" s="61"/>
      <c r="H222" s="61"/>
      <c r="I222" s="61"/>
      <c r="J222" s="61"/>
      <c r="M222" s="32"/>
      <c r="N222" s="20">
        <f t="shared" si="5"/>
        <v>0</v>
      </c>
      <c r="O222" s="32"/>
      <c r="P222" s="32"/>
      <c r="Q222" s="32"/>
      <c r="R222" s="32"/>
    </row>
    <row r="223" spans="1:18" s="2" customFormat="1" ht="15" outlineLevel="2" x14ac:dyDescent="0.25">
      <c r="A223" s="48">
        <v>184</v>
      </c>
      <c r="B223" s="49" t="s">
        <v>391</v>
      </c>
      <c r="C223" s="50" t="s">
        <v>392</v>
      </c>
      <c r="D223" s="5"/>
      <c r="E223" s="10"/>
      <c r="F223" s="60"/>
      <c r="G223" s="61"/>
      <c r="H223" s="61"/>
      <c r="I223" s="61"/>
      <c r="J223" s="61"/>
      <c r="M223" s="32"/>
      <c r="N223" s="20">
        <f t="shared" si="5"/>
        <v>0</v>
      </c>
      <c r="O223" s="32"/>
      <c r="P223" s="32"/>
      <c r="Q223" s="32"/>
      <c r="R223" s="32"/>
    </row>
    <row r="224" spans="1:18" s="2" customFormat="1" ht="15" outlineLevel="2" x14ac:dyDescent="0.25">
      <c r="A224" s="45">
        <v>185</v>
      </c>
      <c r="B224" s="46" t="s">
        <v>395</v>
      </c>
      <c r="C224" s="47" t="s">
        <v>396</v>
      </c>
      <c r="D224" s="4"/>
      <c r="E224" s="10"/>
      <c r="F224" s="60"/>
      <c r="G224" s="61"/>
      <c r="H224" s="61"/>
      <c r="I224" s="61"/>
      <c r="J224" s="61"/>
      <c r="M224" s="32"/>
      <c r="N224" s="20">
        <f t="shared" si="5"/>
        <v>0</v>
      </c>
      <c r="O224" s="32"/>
      <c r="P224" s="32"/>
      <c r="Q224" s="32"/>
      <c r="R224" s="32"/>
    </row>
    <row r="225" spans="1:18" s="2" customFormat="1" ht="15" outlineLevel="2" x14ac:dyDescent="0.25">
      <c r="A225" s="48">
        <v>186</v>
      </c>
      <c r="B225" s="49" t="s">
        <v>5</v>
      </c>
      <c r="C225" s="50" t="s">
        <v>6</v>
      </c>
      <c r="D225" s="5"/>
      <c r="E225" s="10"/>
      <c r="F225" s="60"/>
      <c r="G225" s="61"/>
      <c r="H225" s="61"/>
      <c r="I225" s="61"/>
      <c r="J225" s="61"/>
      <c r="M225" s="32"/>
      <c r="N225" s="20">
        <f t="shared" si="5"/>
        <v>0</v>
      </c>
      <c r="O225" s="32"/>
      <c r="P225" s="32"/>
      <c r="Q225" s="32"/>
      <c r="R225" s="32"/>
    </row>
    <row r="226" spans="1:18" s="2" customFormat="1" ht="15" outlineLevel="2" x14ac:dyDescent="0.25">
      <c r="A226" s="45">
        <v>187</v>
      </c>
      <c r="B226" s="46" t="s">
        <v>7</v>
      </c>
      <c r="C226" s="47" t="s">
        <v>8</v>
      </c>
      <c r="D226" s="4"/>
      <c r="E226" s="10"/>
      <c r="F226" s="60"/>
      <c r="G226" s="61"/>
      <c r="H226" s="61"/>
      <c r="I226" s="61"/>
      <c r="J226" s="61"/>
      <c r="M226" s="32"/>
      <c r="N226" s="20">
        <f t="shared" si="5"/>
        <v>0</v>
      </c>
      <c r="O226" s="32"/>
      <c r="P226" s="32"/>
      <c r="Q226" s="32"/>
      <c r="R226" s="32"/>
    </row>
    <row r="227" spans="1:18" s="2" customFormat="1" ht="15" outlineLevel="2" x14ac:dyDescent="0.25">
      <c r="A227" s="48">
        <v>188</v>
      </c>
      <c r="B227" s="49" t="s">
        <v>9</v>
      </c>
      <c r="C227" s="50" t="s">
        <v>10</v>
      </c>
      <c r="D227" s="5"/>
      <c r="E227" s="10"/>
      <c r="F227" s="60"/>
      <c r="G227" s="61"/>
      <c r="H227" s="61"/>
      <c r="I227" s="61"/>
      <c r="J227" s="61"/>
      <c r="M227" s="32"/>
      <c r="N227" s="20">
        <f t="shared" si="5"/>
        <v>0</v>
      </c>
      <c r="O227" s="32"/>
      <c r="P227" s="32"/>
      <c r="Q227" s="32"/>
      <c r="R227" s="32"/>
    </row>
    <row r="228" spans="1:18" s="2" customFormat="1" ht="15" outlineLevel="2" x14ac:dyDescent="0.25">
      <c r="A228" s="45">
        <v>189</v>
      </c>
      <c r="B228" s="46" t="s">
        <v>11</v>
      </c>
      <c r="C228" s="47" t="s">
        <v>12</v>
      </c>
      <c r="D228" s="4"/>
      <c r="E228" s="10"/>
      <c r="F228" s="60"/>
      <c r="G228" s="61"/>
      <c r="H228" s="61"/>
      <c r="I228" s="61"/>
      <c r="J228" s="61"/>
      <c r="M228" s="32"/>
      <c r="N228" s="20">
        <f t="shared" si="5"/>
        <v>0</v>
      </c>
      <c r="O228" s="32"/>
      <c r="P228" s="32"/>
      <c r="Q228" s="32"/>
      <c r="R228" s="32"/>
    </row>
    <row r="229" spans="1:18" s="2" customFormat="1" ht="15" outlineLevel="2" x14ac:dyDescent="0.25">
      <c r="A229" s="48">
        <v>190</v>
      </c>
      <c r="B229" s="49" t="s">
        <v>842</v>
      </c>
      <c r="C229" s="50" t="s">
        <v>26</v>
      </c>
      <c r="D229" s="5"/>
      <c r="E229" s="10"/>
      <c r="F229" s="60"/>
      <c r="G229" s="61"/>
      <c r="H229" s="61"/>
      <c r="I229" s="61"/>
      <c r="J229" s="61"/>
      <c r="M229" s="32"/>
      <c r="N229" s="20">
        <f t="shared" si="5"/>
        <v>0</v>
      </c>
      <c r="O229" s="32"/>
      <c r="P229" s="32"/>
      <c r="Q229" s="32"/>
      <c r="R229" s="32"/>
    </row>
    <row r="230" spans="1:18" s="2" customFormat="1" ht="15" outlineLevel="2" x14ac:dyDescent="0.25">
      <c r="A230" s="45">
        <v>191</v>
      </c>
      <c r="B230" s="46" t="s">
        <v>27</v>
      </c>
      <c r="C230" s="47" t="s">
        <v>843</v>
      </c>
      <c r="D230" s="4"/>
      <c r="E230" s="10"/>
      <c r="F230" s="60"/>
      <c r="G230" s="61"/>
      <c r="H230" s="61"/>
      <c r="I230" s="61"/>
      <c r="J230" s="61"/>
      <c r="M230" s="32"/>
      <c r="N230" s="20">
        <f t="shared" si="5"/>
        <v>0</v>
      </c>
      <c r="O230" s="32"/>
      <c r="P230" s="32"/>
      <c r="Q230" s="32"/>
      <c r="R230" s="32"/>
    </row>
    <row r="231" spans="1:18" s="2" customFormat="1" ht="15" outlineLevel="2" x14ac:dyDescent="0.25">
      <c r="A231" s="48">
        <v>192</v>
      </c>
      <c r="B231" s="49" t="s">
        <v>844</v>
      </c>
      <c r="C231" s="50" t="s">
        <v>23</v>
      </c>
      <c r="D231" s="5"/>
      <c r="E231" s="10"/>
      <c r="F231" s="60"/>
      <c r="G231" s="61"/>
      <c r="H231" s="61"/>
      <c r="I231" s="61"/>
      <c r="J231" s="61"/>
      <c r="M231" s="32"/>
      <c r="N231" s="20">
        <f t="shared" si="5"/>
        <v>0</v>
      </c>
      <c r="O231" s="32"/>
      <c r="P231" s="32"/>
      <c r="Q231" s="32"/>
      <c r="R231" s="32"/>
    </row>
    <row r="232" spans="1:18" s="2" customFormat="1" ht="15" outlineLevel="2" x14ac:dyDescent="0.25">
      <c r="A232" s="45">
        <v>193</v>
      </c>
      <c r="B232" s="46" t="s">
        <v>24</v>
      </c>
      <c r="C232" s="47" t="s">
        <v>25</v>
      </c>
      <c r="D232" s="4"/>
      <c r="E232" s="10"/>
      <c r="F232" s="60"/>
      <c r="G232" s="61"/>
      <c r="H232" s="61"/>
      <c r="I232" s="61"/>
      <c r="J232" s="61"/>
      <c r="M232" s="32"/>
      <c r="N232" s="20">
        <f t="shared" si="5"/>
        <v>0</v>
      </c>
      <c r="O232" s="32"/>
      <c r="P232" s="32"/>
      <c r="Q232" s="32"/>
      <c r="R232" s="32"/>
    </row>
    <row r="233" spans="1:18" s="2" customFormat="1" ht="15" outlineLevel="2" x14ac:dyDescent="0.25">
      <c r="A233" s="48">
        <v>194</v>
      </c>
      <c r="B233" s="49" t="s">
        <v>54</v>
      </c>
      <c r="C233" s="50" t="s">
        <v>55</v>
      </c>
      <c r="D233" s="5"/>
      <c r="E233" s="10"/>
      <c r="F233" s="60"/>
      <c r="G233" s="61"/>
      <c r="H233" s="61"/>
      <c r="I233" s="61"/>
      <c r="J233" s="61"/>
      <c r="M233" s="32"/>
      <c r="N233" s="20">
        <f t="shared" si="5"/>
        <v>0</v>
      </c>
      <c r="O233" s="32"/>
      <c r="P233" s="32"/>
      <c r="Q233" s="32"/>
      <c r="R233" s="32"/>
    </row>
    <row r="234" spans="1:18" s="2" customFormat="1" ht="15" outlineLevel="2" x14ac:dyDescent="0.25">
      <c r="A234" s="45">
        <v>195</v>
      </c>
      <c r="B234" s="46" t="s">
        <v>56</v>
      </c>
      <c r="C234" s="47" t="s">
        <v>57</v>
      </c>
      <c r="D234" s="4"/>
      <c r="E234" s="10"/>
      <c r="F234" s="60"/>
      <c r="G234" s="61"/>
      <c r="H234" s="61"/>
      <c r="I234" s="61"/>
      <c r="J234" s="61"/>
      <c r="M234" s="32"/>
      <c r="N234" s="20">
        <f t="shared" si="5"/>
        <v>0</v>
      </c>
      <c r="O234" s="32"/>
      <c r="P234" s="32"/>
      <c r="Q234" s="32"/>
      <c r="R234" s="32"/>
    </row>
    <row r="235" spans="1:18" s="2" customFormat="1" ht="15" outlineLevel="2" x14ac:dyDescent="0.25">
      <c r="A235" s="48">
        <v>196</v>
      </c>
      <c r="B235" s="49" t="s">
        <v>28</v>
      </c>
      <c r="C235" s="50" t="s">
        <v>845</v>
      </c>
      <c r="D235" s="5"/>
      <c r="E235" s="10"/>
      <c r="F235" s="60"/>
      <c r="G235" s="61"/>
      <c r="H235" s="61"/>
      <c r="I235" s="61"/>
      <c r="J235" s="61"/>
      <c r="M235" s="32"/>
      <c r="N235" s="20">
        <f t="shared" si="5"/>
        <v>0</v>
      </c>
      <c r="O235" s="32"/>
      <c r="P235" s="32"/>
      <c r="Q235" s="32"/>
      <c r="R235" s="32"/>
    </row>
    <row r="236" spans="1:18" s="2" customFormat="1" ht="15" outlineLevel="2" x14ac:dyDescent="0.25">
      <c r="A236" s="45">
        <v>197</v>
      </c>
      <c r="B236" s="46" t="s">
        <v>32</v>
      </c>
      <c r="C236" s="47" t="s">
        <v>846</v>
      </c>
      <c r="D236" s="4"/>
      <c r="E236" s="10"/>
      <c r="F236" s="60"/>
      <c r="G236" s="61"/>
      <c r="H236" s="61"/>
      <c r="I236" s="61"/>
      <c r="J236" s="61"/>
      <c r="M236" s="32"/>
      <c r="N236" s="20">
        <f t="shared" si="5"/>
        <v>0</v>
      </c>
      <c r="O236" s="32"/>
      <c r="P236" s="32"/>
      <c r="Q236" s="32"/>
      <c r="R236" s="32"/>
    </row>
    <row r="237" spans="1:18" s="2" customFormat="1" ht="15" outlineLevel="2" x14ac:dyDescent="0.25">
      <c r="A237" s="48">
        <v>198</v>
      </c>
      <c r="B237" s="49" t="s">
        <v>29</v>
      </c>
      <c r="C237" s="50" t="s">
        <v>30</v>
      </c>
      <c r="D237" s="5"/>
      <c r="E237" s="10"/>
      <c r="F237" s="60"/>
      <c r="G237" s="61"/>
      <c r="H237" s="61"/>
      <c r="I237" s="61"/>
      <c r="J237" s="61"/>
      <c r="M237" s="32"/>
      <c r="N237" s="20">
        <f t="shared" si="5"/>
        <v>0</v>
      </c>
      <c r="O237" s="32"/>
      <c r="P237" s="32"/>
      <c r="Q237" s="32"/>
      <c r="R237" s="32"/>
    </row>
    <row r="238" spans="1:18" s="2" customFormat="1" ht="15" outlineLevel="2" x14ac:dyDescent="0.25">
      <c r="A238" s="45">
        <v>199</v>
      </c>
      <c r="B238" s="46" t="s">
        <v>31</v>
      </c>
      <c r="C238" s="47" t="s">
        <v>847</v>
      </c>
      <c r="D238" s="4"/>
      <c r="E238" s="10"/>
      <c r="F238" s="60"/>
      <c r="G238" s="61"/>
      <c r="H238" s="61"/>
      <c r="I238" s="61"/>
      <c r="J238" s="61"/>
      <c r="M238" s="32"/>
      <c r="N238" s="20">
        <f t="shared" si="5"/>
        <v>0</v>
      </c>
      <c r="O238" s="32"/>
      <c r="P238" s="32"/>
      <c r="Q238" s="32"/>
      <c r="R238" s="32"/>
    </row>
    <row r="239" spans="1:18" s="2" customFormat="1" ht="15" outlineLevel="2" x14ac:dyDescent="0.25">
      <c r="A239" s="48">
        <v>200</v>
      </c>
      <c r="B239" s="49" t="s">
        <v>848</v>
      </c>
      <c r="C239" s="50" t="s">
        <v>849</v>
      </c>
      <c r="D239" s="5"/>
      <c r="E239" s="10"/>
      <c r="F239" s="60"/>
      <c r="G239" s="61"/>
      <c r="H239" s="61"/>
      <c r="I239" s="61"/>
      <c r="J239" s="61"/>
      <c r="M239" s="32"/>
      <c r="N239" s="20">
        <f t="shared" si="5"/>
        <v>0</v>
      </c>
      <c r="O239" s="32"/>
      <c r="P239" s="32"/>
      <c r="Q239" s="32"/>
      <c r="R239" s="32"/>
    </row>
    <row r="240" spans="1:18" s="2" customFormat="1" ht="15" outlineLevel="2" x14ac:dyDescent="0.25">
      <c r="A240" s="45">
        <v>201</v>
      </c>
      <c r="B240" s="46" t="s">
        <v>850</v>
      </c>
      <c r="C240" s="47" t="s">
        <v>851</v>
      </c>
      <c r="D240" s="4"/>
      <c r="E240" s="10"/>
      <c r="F240" s="60"/>
      <c r="G240" s="61"/>
      <c r="H240" s="61"/>
      <c r="I240" s="61"/>
      <c r="J240" s="61"/>
      <c r="M240" s="32"/>
      <c r="N240" s="20">
        <f t="shared" si="5"/>
        <v>0</v>
      </c>
      <c r="O240" s="32"/>
      <c r="P240" s="32"/>
      <c r="Q240" s="32"/>
      <c r="R240" s="32"/>
    </row>
    <row r="241" spans="1:18" s="2" customFormat="1" ht="15" outlineLevel="2" x14ac:dyDescent="0.25">
      <c r="A241" s="48">
        <v>202</v>
      </c>
      <c r="B241" s="49" t="s">
        <v>58</v>
      </c>
      <c r="C241" s="50" t="s">
        <v>59</v>
      </c>
      <c r="D241" s="5"/>
      <c r="E241" s="10"/>
      <c r="F241" s="60"/>
      <c r="G241" s="61"/>
      <c r="H241" s="61"/>
      <c r="I241" s="61"/>
      <c r="J241" s="61"/>
      <c r="M241" s="32"/>
      <c r="N241" s="20">
        <f t="shared" si="5"/>
        <v>0</v>
      </c>
      <c r="O241" s="32"/>
      <c r="P241" s="32"/>
      <c r="Q241" s="32"/>
      <c r="R241" s="32"/>
    </row>
    <row r="242" spans="1:18" s="2" customFormat="1" ht="15" outlineLevel="2" x14ac:dyDescent="0.25">
      <c r="A242" s="45">
        <v>203</v>
      </c>
      <c r="B242" s="46" t="s">
        <v>60</v>
      </c>
      <c r="C242" s="47" t="s">
        <v>61</v>
      </c>
      <c r="D242" s="4"/>
      <c r="E242" s="10"/>
      <c r="F242" s="60"/>
      <c r="G242" s="61"/>
      <c r="H242" s="61"/>
      <c r="I242" s="61"/>
      <c r="J242" s="61"/>
      <c r="M242" s="32"/>
      <c r="N242" s="20">
        <f t="shared" si="5"/>
        <v>0</v>
      </c>
      <c r="O242" s="32"/>
      <c r="P242" s="32"/>
      <c r="Q242" s="32"/>
      <c r="R242" s="32"/>
    </row>
    <row r="243" spans="1:18" s="2" customFormat="1" ht="15" outlineLevel="2" x14ac:dyDescent="0.25">
      <c r="A243" s="48">
        <v>204</v>
      </c>
      <c r="B243" s="49" t="s">
        <v>37</v>
      </c>
      <c r="C243" s="50" t="s">
        <v>38</v>
      </c>
      <c r="D243" s="5"/>
      <c r="E243" s="10"/>
      <c r="F243" s="60"/>
      <c r="G243" s="61"/>
      <c r="H243" s="61"/>
      <c r="I243" s="61"/>
      <c r="J243" s="61"/>
      <c r="M243" s="32"/>
      <c r="N243" s="20">
        <f t="shared" si="5"/>
        <v>0</v>
      </c>
      <c r="O243" s="32"/>
      <c r="P243" s="32"/>
      <c r="Q243" s="32"/>
      <c r="R243" s="32"/>
    </row>
    <row r="244" spans="1:18" s="2" customFormat="1" ht="15" outlineLevel="2" x14ac:dyDescent="0.25">
      <c r="A244" s="45">
        <v>205</v>
      </c>
      <c r="B244" s="46" t="s">
        <v>39</v>
      </c>
      <c r="C244" s="47" t="s">
        <v>40</v>
      </c>
      <c r="D244" s="4"/>
      <c r="E244" s="10"/>
      <c r="F244" s="60"/>
      <c r="G244" s="61"/>
      <c r="H244" s="61"/>
      <c r="I244" s="61"/>
      <c r="J244" s="61"/>
      <c r="M244" s="32"/>
      <c r="N244" s="20">
        <f t="shared" si="5"/>
        <v>0</v>
      </c>
      <c r="O244" s="32"/>
      <c r="P244" s="32"/>
      <c r="Q244" s="32"/>
      <c r="R244" s="32"/>
    </row>
    <row r="245" spans="1:18" s="2" customFormat="1" ht="15" outlineLevel="2" x14ac:dyDescent="0.25">
      <c r="A245" s="48">
        <v>206</v>
      </c>
      <c r="B245" s="49" t="s">
        <v>41</v>
      </c>
      <c r="C245" s="50" t="s">
        <v>42</v>
      </c>
      <c r="D245" s="5"/>
      <c r="E245" s="10"/>
      <c r="F245" s="60"/>
      <c r="G245" s="61"/>
      <c r="H245" s="61"/>
      <c r="I245" s="61"/>
      <c r="J245" s="61"/>
      <c r="M245" s="32"/>
      <c r="N245" s="20">
        <f t="shared" si="5"/>
        <v>0</v>
      </c>
      <c r="O245" s="32"/>
      <c r="P245" s="32"/>
      <c r="Q245" s="32"/>
      <c r="R245" s="32"/>
    </row>
    <row r="246" spans="1:18" s="2" customFormat="1" ht="15" outlineLevel="2" x14ac:dyDescent="0.25">
      <c r="A246" s="45">
        <v>207</v>
      </c>
      <c r="B246" s="46" t="s">
        <v>43</v>
      </c>
      <c r="C246" s="47" t="s">
        <v>44</v>
      </c>
      <c r="D246" s="4"/>
      <c r="E246" s="10"/>
      <c r="F246" s="60"/>
      <c r="G246" s="61"/>
      <c r="H246" s="61"/>
      <c r="I246" s="61"/>
      <c r="J246" s="61"/>
      <c r="M246" s="32"/>
      <c r="N246" s="20">
        <f t="shared" si="5"/>
        <v>0</v>
      </c>
      <c r="O246" s="32"/>
      <c r="P246" s="32"/>
      <c r="Q246" s="32"/>
      <c r="R246" s="32"/>
    </row>
    <row r="247" spans="1:18" s="2" customFormat="1" ht="15" outlineLevel="2" x14ac:dyDescent="0.25">
      <c r="A247" s="48">
        <v>208</v>
      </c>
      <c r="B247" s="49" t="s">
        <v>45</v>
      </c>
      <c r="C247" s="50" t="s">
        <v>46</v>
      </c>
      <c r="D247" s="5"/>
      <c r="E247" s="10"/>
      <c r="F247" s="60"/>
      <c r="G247" s="61"/>
      <c r="H247" s="61"/>
      <c r="I247" s="61"/>
      <c r="J247" s="61"/>
      <c r="M247" s="32"/>
      <c r="N247" s="20">
        <f t="shared" si="5"/>
        <v>0</v>
      </c>
      <c r="O247" s="32"/>
      <c r="P247" s="32"/>
      <c r="Q247" s="32"/>
      <c r="R247" s="32"/>
    </row>
    <row r="248" spans="1:18" s="2" customFormat="1" ht="15" outlineLevel="2" x14ac:dyDescent="0.25">
      <c r="A248" s="45">
        <v>209</v>
      </c>
      <c r="B248" s="46" t="s">
        <v>50</v>
      </c>
      <c r="C248" s="47" t="s">
        <v>51</v>
      </c>
      <c r="D248" s="4"/>
      <c r="E248" s="10"/>
      <c r="F248" s="60"/>
      <c r="G248" s="61"/>
      <c r="H248" s="61"/>
      <c r="I248" s="61"/>
      <c r="J248" s="61"/>
      <c r="M248" s="32"/>
      <c r="N248" s="20">
        <f t="shared" si="5"/>
        <v>0</v>
      </c>
      <c r="O248" s="32"/>
      <c r="P248" s="32"/>
      <c r="Q248" s="32"/>
      <c r="R248" s="32"/>
    </row>
    <row r="249" spans="1:18" s="2" customFormat="1" ht="15" outlineLevel="2" x14ac:dyDescent="0.25">
      <c r="A249" s="48">
        <v>210</v>
      </c>
      <c r="B249" s="49" t="s">
        <v>52</v>
      </c>
      <c r="C249" s="50" t="s">
        <v>53</v>
      </c>
      <c r="D249" s="5"/>
      <c r="E249" s="10"/>
      <c r="F249" s="60"/>
      <c r="G249" s="61"/>
      <c r="H249" s="61"/>
      <c r="I249" s="61"/>
      <c r="J249" s="61"/>
      <c r="M249" s="32"/>
      <c r="N249" s="20">
        <f t="shared" si="5"/>
        <v>0</v>
      </c>
      <c r="O249" s="32"/>
      <c r="P249" s="32"/>
      <c r="Q249" s="32"/>
      <c r="R249" s="32"/>
    </row>
    <row r="250" spans="1:18" s="2" customFormat="1" ht="15" outlineLevel="2" x14ac:dyDescent="0.25">
      <c r="A250" s="45">
        <v>211</v>
      </c>
      <c r="B250" s="46" t="s">
        <v>49</v>
      </c>
      <c r="C250" s="47" t="s">
        <v>852</v>
      </c>
      <c r="D250" s="4"/>
      <c r="E250" s="10"/>
      <c r="F250" s="60"/>
      <c r="G250" s="61"/>
      <c r="H250" s="61"/>
      <c r="I250" s="61"/>
      <c r="J250" s="61"/>
      <c r="M250" s="32"/>
      <c r="N250" s="20">
        <f t="shared" si="5"/>
        <v>0</v>
      </c>
      <c r="O250" s="32"/>
      <c r="P250" s="32"/>
      <c r="Q250" s="32"/>
      <c r="R250" s="32"/>
    </row>
    <row r="251" spans="1:18" s="2" customFormat="1" ht="15" outlineLevel="2" x14ac:dyDescent="0.25">
      <c r="A251" s="48">
        <v>212</v>
      </c>
      <c r="B251" s="49" t="s">
        <v>47</v>
      </c>
      <c r="C251" s="50" t="s">
        <v>48</v>
      </c>
      <c r="D251" s="5"/>
      <c r="E251" s="10"/>
      <c r="F251" s="60"/>
      <c r="G251" s="61"/>
      <c r="H251" s="61"/>
      <c r="I251" s="61"/>
      <c r="J251" s="61"/>
      <c r="M251" s="32"/>
      <c r="N251" s="20">
        <f t="shared" si="5"/>
        <v>0</v>
      </c>
      <c r="O251" s="32"/>
      <c r="P251" s="32"/>
      <c r="Q251" s="32"/>
      <c r="R251" s="32"/>
    </row>
    <row r="252" spans="1:18" s="2" customFormat="1" ht="15" outlineLevel="2" x14ac:dyDescent="0.25">
      <c r="A252" s="45">
        <v>213</v>
      </c>
      <c r="B252" s="46" t="s">
        <v>35</v>
      </c>
      <c r="C252" s="47" t="s">
        <v>36</v>
      </c>
      <c r="D252" s="4"/>
      <c r="E252" s="10"/>
      <c r="F252" s="60"/>
      <c r="G252" s="61"/>
      <c r="H252" s="61"/>
      <c r="I252" s="61"/>
      <c r="J252" s="61"/>
      <c r="M252" s="32"/>
      <c r="N252" s="20">
        <f t="shared" si="5"/>
        <v>0</v>
      </c>
      <c r="O252" s="32"/>
      <c r="P252" s="32"/>
      <c r="Q252" s="32"/>
      <c r="R252" s="32"/>
    </row>
    <row r="253" spans="1:18" s="2" customFormat="1" ht="15" outlineLevel="2" x14ac:dyDescent="0.25">
      <c r="A253" s="48">
        <v>214</v>
      </c>
      <c r="B253" s="49" t="s">
        <v>853</v>
      </c>
      <c r="C253" s="50" t="s">
        <v>854</v>
      </c>
      <c r="D253" s="5"/>
      <c r="E253" s="10"/>
      <c r="F253" s="60"/>
      <c r="G253" s="61"/>
      <c r="H253" s="61"/>
      <c r="I253" s="61"/>
      <c r="J253" s="61"/>
      <c r="M253" s="32"/>
      <c r="N253" s="20">
        <f t="shared" si="5"/>
        <v>0</v>
      </c>
      <c r="O253" s="32"/>
      <c r="P253" s="32"/>
      <c r="Q253" s="32"/>
      <c r="R253" s="32"/>
    </row>
    <row r="254" spans="1:18" s="2" customFormat="1" ht="15" outlineLevel="2" x14ac:dyDescent="0.25">
      <c r="A254" s="45">
        <v>215</v>
      </c>
      <c r="B254" s="46" t="s">
        <v>33</v>
      </c>
      <c r="C254" s="47" t="s">
        <v>34</v>
      </c>
      <c r="D254" s="4"/>
      <c r="E254" s="10"/>
      <c r="F254" s="60"/>
      <c r="G254" s="61"/>
      <c r="H254" s="61"/>
      <c r="I254" s="61"/>
      <c r="J254" s="61"/>
      <c r="M254" s="32"/>
      <c r="N254" s="20">
        <f t="shared" si="5"/>
        <v>0</v>
      </c>
      <c r="O254" s="32"/>
      <c r="P254" s="32"/>
      <c r="Q254" s="32"/>
      <c r="R254" s="32"/>
    </row>
    <row r="255" spans="1:18" s="2" customFormat="1" ht="15" outlineLevel="2" x14ac:dyDescent="0.25">
      <c r="A255" s="48">
        <v>216</v>
      </c>
      <c r="B255" s="49" t="s">
        <v>189</v>
      </c>
      <c r="C255" s="50" t="s">
        <v>190</v>
      </c>
      <c r="D255" s="5"/>
      <c r="E255" s="10"/>
      <c r="F255" s="60"/>
      <c r="G255" s="61"/>
      <c r="H255" s="61"/>
      <c r="I255" s="61"/>
      <c r="J255" s="61"/>
      <c r="M255" s="32"/>
      <c r="N255" s="20">
        <f t="shared" si="5"/>
        <v>0</v>
      </c>
      <c r="O255" s="32"/>
      <c r="P255" s="32"/>
      <c r="Q255" s="32"/>
      <c r="R255" s="32"/>
    </row>
    <row r="256" spans="1:18" s="2" customFormat="1" ht="15" outlineLevel="2" x14ac:dyDescent="0.25">
      <c r="A256" s="45">
        <v>217</v>
      </c>
      <c r="B256" s="46" t="s">
        <v>142</v>
      </c>
      <c r="C256" s="47" t="s">
        <v>143</v>
      </c>
      <c r="D256" s="4"/>
      <c r="E256" s="10"/>
      <c r="F256" s="60"/>
      <c r="G256" s="61"/>
      <c r="H256" s="61"/>
      <c r="I256" s="61"/>
      <c r="J256" s="61"/>
      <c r="M256" s="32"/>
      <c r="N256" s="20">
        <f t="shared" si="5"/>
        <v>0</v>
      </c>
      <c r="O256" s="32"/>
      <c r="P256" s="32"/>
      <c r="Q256" s="32"/>
      <c r="R256" s="32"/>
    </row>
    <row r="257" spans="1:18" s="2" customFormat="1" ht="15" outlineLevel="2" x14ac:dyDescent="0.25">
      <c r="A257" s="48">
        <v>218</v>
      </c>
      <c r="B257" s="49" t="s">
        <v>150</v>
      </c>
      <c r="C257" s="50" t="s">
        <v>151</v>
      </c>
      <c r="D257" s="5"/>
      <c r="E257" s="10"/>
      <c r="F257" s="60"/>
      <c r="G257" s="61"/>
      <c r="H257" s="61"/>
      <c r="I257" s="61"/>
      <c r="J257" s="61"/>
      <c r="M257" s="32"/>
      <c r="N257" s="20">
        <f t="shared" si="5"/>
        <v>0</v>
      </c>
      <c r="O257" s="32"/>
      <c r="P257" s="32"/>
      <c r="Q257" s="32"/>
      <c r="R257" s="32"/>
    </row>
    <row r="258" spans="1:18" s="2" customFormat="1" ht="15" outlineLevel="2" x14ac:dyDescent="0.25">
      <c r="A258" s="45">
        <v>219</v>
      </c>
      <c r="B258" s="46" t="s">
        <v>152</v>
      </c>
      <c r="C258" s="47" t="s">
        <v>153</v>
      </c>
      <c r="D258" s="4"/>
      <c r="E258" s="10"/>
      <c r="F258" s="60"/>
      <c r="G258" s="61"/>
      <c r="H258" s="61"/>
      <c r="I258" s="61"/>
      <c r="J258" s="61"/>
      <c r="M258" s="32"/>
      <c r="N258" s="20">
        <f t="shared" si="5"/>
        <v>0</v>
      </c>
      <c r="O258" s="32"/>
      <c r="P258" s="32"/>
      <c r="Q258" s="32"/>
      <c r="R258" s="32"/>
    </row>
    <row r="259" spans="1:18" s="2" customFormat="1" ht="15" outlineLevel="2" x14ac:dyDescent="0.25">
      <c r="A259" s="48">
        <v>220</v>
      </c>
      <c r="B259" s="49" t="s">
        <v>140</v>
      </c>
      <c r="C259" s="50" t="s">
        <v>141</v>
      </c>
      <c r="D259" s="5"/>
      <c r="E259" s="10"/>
      <c r="F259" s="60"/>
      <c r="G259" s="61"/>
      <c r="H259" s="61"/>
      <c r="I259" s="61"/>
      <c r="J259" s="61"/>
      <c r="M259" s="32"/>
      <c r="N259" s="20">
        <f t="shared" si="5"/>
        <v>0</v>
      </c>
      <c r="O259" s="32"/>
      <c r="P259" s="32"/>
      <c r="Q259" s="32"/>
      <c r="R259" s="32"/>
    </row>
    <row r="260" spans="1:18" s="2" customFormat="1" ht="15" outlineLevel="2" x14ac:dyDescent="0.25">
      <c r="A260" s="45">
        <v>221</v>
      </c>
      <c r="B260" s="46" t="s">
        <v>154</v>
      </c>
      <c r="C260" s="47" t="s">
        <v>155</v>
      </c>
      <c r="D260" s="4"/>
      <c r="E260" s="10"/>
      <c r="F260" s="60"/>
      <c r="G260" s="61"/>
      <c r="H260" s="61"/>
      <c r="I260" s="61"/>
      <c r="J260" s="61"/>
      <c r="M260" s="32"/>
      <c r="N260" s="20">
        <f t="shared" si="5"/>
        <v>0</v>
      </c>
      <c r="O260" s="32"/>
      <c r="P260" s="32"/>
      <c r="Q260" s="32"/>
      <c r="R260" s="32"/>
    </row>
    <row r="261" spans="1:18" s="2" customFormat="1" ht="15" outlineLevel="2" x14ac:dyDescent="0.25">
      <c r="A261" s="48">
        <v>222</v>
      </c>
      <c r="B261" s="49" t="s">
        <v>156</v>
      </c>
      <c r="C261" s="50" t="s">
        <v>157</v>
      </c>
      <c r="D261" s="4"/>
      <c r="E261" s="10"/>
      <c r="F261" s="60"/>
      <c r="G261" s="61"/>
      <c r="H261" s="61"/>
      <c r="I261" s="61"/>
      <c r="J261" s="61"/>
      <c r="M261" s="32"/>
      <c r="N261" s="20">
        <f t="shared" si="5"/>
        <v>0</v>
      </c>
      <c r="O261" s="32"/>
      <c r="P261" s="32"/>
      <c r="Q261" s="32"/>
      <c r="R261" s="32"/>
    </row>
    <row r="262" spans="1:18" s="2" customFormat="1" ht="15" outlineLevel="2" x14ac:dyDescent="0.25">
      <c r="A262" s="45">
        <v>223</v>
      </c>
      <c r="B262" s="46" t="s">
        <v>158</v>
      </c>
      <c r="C262" s="47" t="s">
        <v>159</v>
      </c>
      <c r="D262" s="5"/>
      <c r="E262" s="10"/>
      <c r="F262" s="60"/>
      <c r="G262" s="61"/>
      <c r="H262" s="61"/>
      <c r="I262" s="61"/>
      <c r="J262" s="61"/>
      <c r="M262" s="32"/>
      <c r="N262" s="20">
        <f t="shared" si="5"/>
        <v>0</v>
      </c>
      <c r="O262" s="32"/>
      <c r="P262" s="32"/>
      <c r="Q262" s="32"/>
      <c r="R262" s="32"/>
    </row>
    <row r="263" spans="1:18" s="2" customFormat="1" ht="15" outlineLevel="2" x14ac:dyDescent="0.25">
      <c r="A263" s="48">
        <v>224</v>
      </c>
      <c r="B263" s="49" t="s">
        <v>180</v>
      </c>
      <c r="C263" s="50" t="s">
        <v>855</v>
      </c>
      <c r="D263" s="4"/>
      <c r="E263" s="10"/>
      <c r="F263" s="60"/>
      <c r="G263" s="61"/>
      <c r="H263" s="61"/>
      <c r="I263" s="61"/>
      <c r="J263" s="61"/>
      <c r="M263" s="32"/>
      <c r="N263" s="20">
        <f t="shared" si="5"/>
        <v>0</v>
      </c>
      <c r="O263" s="32"/>
      <c r="P263" s="32"/>
      <c r="Q263" s="32"/>
      <c r="R263" s="32"/>
    </row>
    <row r="264" spans="1:18" s="2" customFormat="1" ht="15" outlineLevel="2" x14ac:dyDescent="0.25">
      <c r="A264" s="45">
        <v>225</v>
      </c>
      <c r="B264" s="46" t="s">
        <v>181</v>
      </c>
      <c r="C264" s="47" t="s">
        <v>856</v>
      </c>
      <c r="D264" s="5"/>
      <c r="E264" s="10"/>
      <c r="F264" s="60"/>
      <c r="G264" s="61"/>
      <c r="H264" s="61"/>
      <c r="I264" s="61"/>
      <c r="J264" s="61"/>
      <c r="M264" s="32"/>
      <c r="N264" s="20">
        <f t="shared" si="5"/>
        <v>0</v>
      </c>
      <c r="O264" s="32"/>
      <c r="P264" s="32"/>
      <c r="Q264" s="32"/>
      <c r="R264" s="32"/>
    </row>
    <row r="265" spans="1:18" s="2" customFormat="1" ht="15" outlineLevel="2" x14ac:dyDescent="0.25">
      <c r="A265" s="48">
        <v>226</v>
      </c>
      <c r="B265" s="49" t="s">
        <v>186</v>
      </c>
      <c r="C265" s="50" t="s">
        <v>187</v>
      </c>
      <c r="D265" s="4"/>
      <c r="E265" s="10"/>
      <c r="F265" s="60"/>
      <c r="G265" s="61"/>
      <c r="H265" s="61"/>
      <c r="I265" s="61"/>
      <c r="J265" s="61"/>
      <c r="M265" s="32"/>
      <c r="N265" s="20">
        <f t="shared" si="5"/>
        <v>0</v>
      </c>
      <c r="O265" s="32"/>
      <c r="P265" s="32"/>
      <c r="Q265" s="32"/>
      <c r="R265" s="32"/>
    </row>
    <row r="266" spans="1:18" s="2" customFormat="1" ht="15" outlineLevel="2" x14ac:dyDescent="0.25">
      <c r="A266" s="45">
        <v>227</v>
      </c>
      <c r="B266" s="46" t="s">
        <v>857</v>
      </c>
      <c r="C266" s="47" t="s">
        <v>858</v>
      </c>
      <c r="D266" s="5"/>
      <c r="E266" s="10"/>
      <c r="F266" s="60"/>
      <c r="G266" s="61"/>
      <c r="H266" s="61"/>
      <c r="I266" s="61"/>
      <c r="J266" s="61"/>
      <c r="M266" s="32"/>
      <c r="N266" s="20">
        <f t="shared" si="5"/>
        <v>0</v>
      </c>
      <c r="O266" s="32"/>
      <c r="P266" s="32"/>
      <c r="Q266" s="32"/>
      <c r="R266" s="32"/>
    </row>
    <row r="267" spans="1:18" s="2" customFormat="1" ht="15" outlineLevel="2" x14ac:dyDescent="0.25">
      <c r="A267" s="48">
        <v>228</v>
      </c>
      <c r="B267" s="49" t="s">
        <v>182</v>
      </c>
      <c r="C267" s="50" t="s">
        <v>183</v>
      </c>
      <c r="D267" s="4"/>
      <c r="E267" s="10"/>
      <c r="F267" s="60"/>
      <c r="G267" s="61"/>
      <c r="H267" s="61"/>
      <c r="I267" s="61"/>
      <c r="J267" s="61"/>
      <c r="M267" s="32"/>
      <c r="N267" s="20">
        <f t="shared" si="5"/>
        <v>0</v>
      </c>
      <c r="O267" s="32"/>
      <c r="P267" s="32"/>
      <c r="Q267" s="32"/>
      <c r="R267" s="32"/>
    </row>
    <row r="268" spans="1:18" s="2" customFormat="1" ht="15" outlineLevel="2" x14ac:dyDescent="0.25">
      <c r="A268" s="45">
        <v>229</v>
      </c>
      <c r="B268" s="46" t="s">
        <v>184</v>
      </c>
      <c r="C268" s="47" t="s">
        <v>185</v>
      </c>
      <c r="D268" s="5"/>
      <c r="E268" s="10"/>
      <c r="F268" s="60"/>
      <c r="G268" s="61"/>
      <c r="H268" s="61"/>
      <c r="I268" s="61"/>
      <c r="J268" s="61"/>
      <c r="M268" s="32"/>
      <c r="N268" s="20">
        <f t="shared" si="5"/>
        <v>0</v>
      </c>
      <c r="O268" s="32"/>
      <c r="P268" s="32"/>
      <c r="Q268" s="32"/>
      <c r="R268" s="32"/>
    </row>
    <row r="269" spans="1:18" s="2" customFormat="1" ht="15" outlineLevel="2" x14ac:dyDescent="0.25">
      <c r="A269" s="48">
        <v>230</v>
      </c>
      <c r="B269" s="49" t="s">
        <v>188</v>
      </c>
      <c r="C269" s="50" t="s">
        <v>859</v>
      </c>
      <c r="D269" s="4"/>
      <c r="E269" s="10"/>
      <c r="F269" s="60"/>
      <c r="G269" s="61"/>
      <c r="H269" s="61"/>
      <c r="I269" s="61"/>
      <c r="J269" s="61"/>
      <c r="M269" s="32"/>
      <c r="N269" s="20">
        <f t="shared" ref="N269:N332" si="6">D297</f>
        <v>0</v>
      </c>
      <c r="O269" s="32"/>
      <c r="P269" s="32"/>
      <c r="Q269" s="32"/>
      <c r="R269" s="32"/>
    </row>
    <row r="270" spans="1:18" s="2" customFormat="1" ht="15" outlineLevel="2" x14ac:dyDescent="0.25">
      <c r="A270" s="45">
        <v>231</v>
      </c>
      <c r="B270" s="46" t="s">
        <v>172</v>
      </c>
      <c r="C270" s="47" t="s">
        <v>173</v>
      </c>
      <c r="D270" s="5"/>
      <c r="E270" s="10"/>
      <c r="F270" s="60"/>
      <c r="G270" s="61"/>
      <c r="H270" s="61"/>
      <c r="I270" s="61"/>
      <c r="J270" s="61"/>
      <c r="M270" s="32"/>
      <c r="N270" s="20">
        <f t="shared" si="6"/>
        <v>0</v>
      </c>
      <c r="O270" s="32"/>
      <c r="P270" s="32"/>
      <c r="Q270" s="32"/>
      <c r="R270" s="32"/>
    </row>
    <row r="271" spans="1:18" s="2" customFormat="1" ht="15" outlineLevel="2" x14ac:dyDescent="0.25">
      <c r="A271" s="48">
        <v>232</v>
      </c>
      <c r="B271" s="49" t="s">
        <v>170</v>
      </c>
      <c r="C271" s="50" t="s">
        <v>171</v>
      </c>
      <c r="D271" s="4"/>
      <c r="E271" s="10"/>
      <c r="F271" s="60"/>
      <c r="G271" s="61"/>
      <c r="H271" s="61"/>
      <c r="I271" s="61"/>
      <c r="J271" s="61"/>
      <c r="M271" s="32"/>
      <c r="N271" s="20">
        <f t="shared" si="6"/>
        <v>0</v>
      </c>
      <c r="O271" s="32"/>
      <c r="P271" s="32"/>
      <c r="Q271" s="32"/>
      <c r="R271" s="32"/>
    </row>
    <row r="272" spans="1:18" s="2" customFormat="1" ht="15" outlineLevel="2" x14ac:dyDescent="0.25">
      <c r="A272" s="45">
        <v>233</v>
      </c>
      <c r="B272" s="46" t="s">
        <v>168</v>
      </c>
      <c r="C272" s="47" t="s">
        <v>169</v>
      </c>
      <c r="D272" s="5"/>
      <c r="E272" s="10"/>
      <c r="F272" s="60"/>
      <c r="G272" s="61"/>
      <c r="H272" s="61"/>
      <c r="I272" s="61"/>
      <c r="J272" s="61"/>
      <c r="M272" s="32"/>
      <c r="N272" s="20">
        <f t="shared" si="6"/>
        <v>0</v>
      </c>
      <c r="O272" s="32"/>
      <c r="P272" s="32"/>
      <c r="Q272" s="32"/>
      <c r="R272" s="32"/>
    </row>
    <row r="273" spans="1:18" s="2" customFormat="1" ht="15" outlineLevel="2" x14ac:dyDescent="0.25">
      <c r="A273" s="48">
        <v>234</v>
      </c>
      <c r="B273" s="49" t="s">
        <v>160</v>
      </c>
      <c r="C273" s="50" t="s">
        <v>161</v>
      </c>
      <c r="D273" s="4"/>
      <c r="E273" s="10"/>
      <c r="F273" s="60"/>
      <c r="G273" s="61"/>
      <c r="H273" s="61"/>
      <c r="I273" s="61"/>
      <c r="J273" s="61"/>
      <c r="M273" s="32"/>
      <c r="N273" s="20">
        <f t="shared" si="6"/>
        <v>0</v>
      </c>
      <c r="O273" s="32"/>
      <c r="P273" s="32"/>
      <c r="Q273" s="32"/>
      <c r="R273" s="32"/>
    </row>
    <row r="274" spans="1:18" s="2" customFormat="1" ht="15" outlineLevel="2" x14ac:dyDescent="0.25">
      <c r="A274" s="45">
        <v>235</v>
      </c>
      <c r="B274" s="46" t="s">
        <v>162</v>
      </c>
      <c r="C274" s="47" t="s">
        <v>163</v>
      </c>
      <c r="D274" s="5"/>
      <c r="E274" s="10"/>
      <c r="F274" s="60"/>
      <c r="G274" s="61"/>
      <c r="H274" s="61"/>
      <c r="I274" s="61"/>
      <c r="J274" s="61"/>
      <c r="M274" s="32"/>
      <c r="N274" s="20">
        <f t="shared" si="6"/>
        <v>0</v>
      </c>
      <c r="O274" s="32"/>
      <c r="P274" s="32"/>
      <c r="Q274" s="32"/>
      <c r="R274" s="32"/>
    </row>
    <row r="275" spans="1:18" s="2" customFormat="1" ht="15" outlineLevel="2" x14ac:dyDescent="0.25">
      <c r="A275" s="48">
        <v>236</v>
      </c>
      <c r="B275" s="49" t="s">
        <v>164</v>
      </c>
      <c r="C275" s="50" t="s">
        <v>165</v>
      </c>
      <c r="D275" s="4"/>
      <c r="E275" s="10"/>
      <c r="F275" s="60"/>
      <c r="G275" s="61"/>
      <c r="H275" s="61"/>
      <c r="I275" s="61"/>
      <c r="J275" s="61"/>
      <c r="M275" s="32"/>
      <c r="N275" s="20">
        <f t="shared" si="6"/>
        <v>0</v>
      </c>
      <c r="O275" s="32"/>
      <c r="P275" s="32"/>
      <c r="Q275" s="32"/>
      <c r="R275" s="32"/>
    </row>
    <row r="276" spans="1:18" s="2" customFormat="1" ht="15" outlineLevel="2" x14ac:dyDescent="0.25">
      <c r="A276" s="45">
        <v>237</v>
      </c>
      <c r="B276" s="46" t="s">
        <v>166</v>
      </c>
      <c r="C276" s="47" t="s">
        <v>167</v>
      </c>
      <c r="D276" s="5"/>
      <c r="E276" s="10"/>
      <c r="F276" s="60"/>
      <c r="G276" s="61"/>
      <c r="H276" s="61"/>
      <c r="I276" s="61"/>
      <c r="J276" s="61"/>
      <c r="M276" s="32"/>
      <c r="N276" s="20">
        <f t="shared" si="6"/>
        <v>0</v>
      </c>
      <c r="O276" s="32"/>
      <c r="P276" s="32"/>
      <c r="Q276" s="32"/>
      <c r="R276" s="32"/>
    </row>
    <row r="277" spans="1:18" s="2" customFormat="1" ht="15" outlineLevel="2" x14ac:dyDescent="0.25">
      <c r="A277" s="48">
        <v>238</v>
      </c>
      <c r="B277" s="49" t="s">
        <v>146</v>
      </c>
      <c r="C277" s="50" t="s">
        <v>147</v>
      </c>
      <c r="D277" s="4"/>
      <c r="E277" s="10"/>
      <c r="F277" s="60"/>
      <c r="G277" s="61"/>
      <c r="H277" s="61"/>
      <c r="I277" s="61"/>
      <c r="J277" s="61"/>
      <c r="M277" s="32"/>
      <c r="N277" s="20">
        <f t="shared" si="6"/>
        <v>0</v>
      </c>
      <c r="O277" s="32"/>
      <c r="P277" s="32"/>
      <c r="Q277" s="32"/>
      <c r="R277" s="32"/>
    </row>
    <row r="278" spans="1:18" s="2" customFormat="1" ht="15" outlineLevel="2" x14ac:dyDescent="0.25">
      <c r="A278" s="45">
        <v>239</v>
      </c>
      <c r="B278" s="46" t="s">
        <v>144</v>
      </c>
      <c r="C278" s="47" t="s">
        <v>145</v>
      </c>
      <c r="D278" s="5"/>
      <c r="E278" s="10"/>
      <c r="F278" s="60"/>
      <c r="G278" s="61"/>
      <c r="H278" s="61"/>
      <c r="I278" s="61"/>
      <c r="J278" s="61"/>
      <c r="M278" s="32"/>
      <c r="N278" s="20">
        <f t="shared" si="6"/>
        <v>0</v>
      </c>
      <c r="O278" s="32"/>
      <c r="P278" s="32"/>
      <c r="Q278" s="32"/>
      <c r="R278" s="32"/>
    </row>
    <row r="279" spans="1:18" s="2" customFormat="1" ht="15" outlineLevel="2" x14ac:dyDescent="0.25">
      <c r="A279" s="48">
        <v>240</v>
      </c>
      <c r="B279" s="49" t="s">
        <v>148</v>
      </c>
      <c r="C279" s="50" t="s">
        <v>149</v>
      </c>
      <c r="D279" s="4"/>
      <c r="E279" s="10"/>
      <c r="F279" s="60"/>
      <c r="G279" s="61"/>
      <c r="H279" s="61"/>
      <c r="I279" s="61"/>
      <c r="J279" s="61"/>
      <c r="M279" s="32"/>
      <c r="N279" s="20">
        <f t="shared" si="6"/>
        <v>0</v>
      </c>
      <c r="O279" s="32"/>
      <c r="P279" s="32"/>
      <c r="Q279" s="32"/>
      <c r="R279" s="32"/>
    </row>
    <row r="280" spans="1:18" s="2" customFormat="1" ht="15" outlineLevel="2" x14ac:dyDescent="0.25">
      <c r="A280" s="45">
        <v>241</v>
      </c>
      <c r="B280" s="46" t="s">
        <v>178</v>
      </c>
      <c r="C280" s="47" t="s">
        <v>179</v>
      </c>
      <c r="D280" s="5"/>
      <c r="E280" s="10"/>
      <c r="F280" s="60"/>
      <c r="G280" s="61"/>
      <c r="H280" s="61"/>
      <c r="I280" s="61"/>
      <c r="J280" s="61"/>
      <c r="M280" s="32"/>
      <c r="N280" s="20">
        <f t="shared" si="6"/>
        <v>0</v>
      </c>
      <c r="O280" s="32"/>
      <c r="P280" s="32"/>
      <c r="Q280" s="32"/>
      <c r="R280" s="32"/>
    </row>
    <row r="281" spans="1:18" s="2" customFormat="1" ht="15" outlineLevel="2" x14ac:dyDescent="0.25">
      <c r="A281" s="48">
        <v>242</v>
      </c>
      <c r="B281" s="49" t="s">
        <v>176</v>
      </c>
      <c r="C281" s="50" t="s">
        <v>177</v>
      </c>
      <c r="D281" s="4"/>
      <c r="E281" s="10"/>
      <c r="F281" s="60"/>
      <c r="G281" s="61"/>
      <c r="H281" s="61"/>
      <c r="I281" s="61"/>
      <c r="J281" s="61"/>
      <c r="M281" s="32"/>
      <c r="N281" s="20">
        <f t="shared" si="6"/>
        <v>0</v>
      </c>
      <c r="O281" s="32"/>
      <c r="P281" s="32"/>
      <c r="Q281" s="32"/>
      <c r="R281" s="32"/>
    </row>
    <row r="282" spans="1:18" s="2" customFormat="1" ht="15" outlineLevel="2" x14ac:dyDescent="0.25">
      <c r="A282" s="45">
        <v>243</v>
      </c>
      <c r="B282" s="46" t="s">
        <v>174</v>
      </c>
      <c r="C282" s="47" t="s">
        <v>175</v>
      </c>
      <c r="D282" s="5"/>
      <c r="E282" s="10"/>
      <c r="F282" s="60"/>
      <c r="G282" s="61"/>
      <c r="H282" s="61"/>
      <c r="I282" s="61"/>
      <c r="J282" s="61"/>
      <c r="M282" s="32"/>
      <c r="N282" s="20">
        <f t="shared" si="6"/>
        <v>0</v>
      </c>
      <c r="O282" s="32"/>
      <c r="P282" s="32"/>
      <c r="Q282" s="32"/>
      <c r="R282" s="32"/>
    </row>
    <row r="283" spans="1:18" s="2" customFormat="1" ht="15" outlineLevel="2" x14ac:dyDescent="0.25">
      <c r="A283" s="48">
        <v>244</v>
      </c>
      <c r="B283" s="49" t="s">
        <v>414</v>
      </c>
      <c r="C283" s="50" t="s">
        <v>415</v>
      </c>
      <c r="D283" s="4"/>
      <c r="E283" s="10"/>
      <c r="F283" s="60"/>
      <c r="G283" s="61"/>
      <c r="H283" s="61"/>
      <c r="I283" s="61"/>
      <c r="J283" s="61"/>
      <c r="M283" s="32"/>
      <c r="N283" s="20">
        <f t="shared" si="6"/>
        <v>0</v>
      </c>
      <c r="O283" s="32"/>
      <c r="P283" s="32"/>
      <c r="Q283" s="32"/>
      <c r="R283" s="32"/>
    </row>
    <row r="284" spans="1:18" s="2" customFormat="1" ht="15" outlineLevel="2" x14ac:dyDescent="0.25">
      <c r="A284" s="45">
        <v>245</v>
      </c>
      <c r="B284" s="46" t="s">
        <v>434</v>
      </c>
      <c r="C284" s="47" t="s">
        <v>435</v>
      </c>
      <c r="D284" s="5"/>
      <c r="E284" s="10"/>
      <c r="F284" s="60"/>
      <c r="G284" s="61"/>
      <c r="H284" s="61"/>
      <c r="I284" s="61"/>
      <c r="J284" s="61"/>
      <c r="M284" s="32"/>
      <c r="N284" s="20">
        <f t="shared" si="6"/>
        <v>0</v>
      </c>
      <c r="O284" s="32"/>
      <c r="P284" s="32"/>
      <c r="Q284" s="32"/>
      <c r="R284" s="32"/>
    </row>
    <row r="285" spans="1:18" s="2" customFormat="1" ht="15" outlineLevel="2" x14ac:dyDescent="0.25">
      <c r="A285" s="48">
        <v>246</v>
      </c>
      <c r="B285" s="49" t="s">
        <v>424</v>
      </c>
      <c r="C285" s="50" t="s">
        <v>425</v>
      </c>
      <c r="D285" s="4"/>
      <c r="E285" s="10"/>
      <c r="F285" s="60"/>
      <c r="G285" s="61"/>
      <c r="H285" s="61"/>
      <c r="I285" s="61"/>
      <c r="J285" s="61"/>
      <c r="M285" s="32"/>
      <c r="N285" s="20">
        <f t="shared" si="6"/>
        <v>0</v>
      </c>
      <c r="O285" s="32"/>
      <c r="P285" s="32"/>
      <c r="Q285" s="32"/>
      <c r="R285" s="32"/>
    </row>
    <row r="286" spans="1:18" s="2" customFormat="1" ht="15" outlineLevel="2" x14ac:dyDescent="0.25">
      <c r="A286" s="45">
        <v>247</v>
      </c>
      <c r="B286" s="46" t="s">
        <v>420</v>
      </c>
      <c r="C286" s="47" t="s">
        <v>421</v>
      </c>
      <c r="D286" s="5"/>
      <c r="E286" s="10"/>
      <c r="F286" s="60"/>
      <c r="G286" s="61"/>
      <c r="H286" s="61"/>
      <c r="I286" s="61"/>
      <c r="J286" s="61"/>
      <c r="M286" s="32"/>
      <c r="N286" s="20">
        <f t="shared" si="6"/>
        <v>0</v>
      </c>
      <c r="O286" s="32"/>
      <c r="P286" s="32"/>
      <c r="Q286" s="32"/>
      <c r="R286" s="32"/>
    </row>
    <row r="287" spans="1:18" s="2" customFormat="1" ht="15" outlineLevel="2" x14ac:dyDescent="0.25">
      <c r="A287" s="48">
        <v>248</v>
      </c>
      <c r="B287" s="49" t="s">
        <v>422</v>
      </c>
      <c r="C287" s="50" t="s">
        <v>423</v>
      </c>
      <c r="D287" s="4"/>
      <c r="E287" s="10"/>
      <c r="F287" s="60"/>
      <c r="G287" s="61"/>
      <c r="H287" s="61"/>
      <c r="I287" s="61"/>
      <c r="J287" s="61"/>
      <c r="M287" s="32"/>
      <c r="N287" s="20">
        <f t="shared" si="6"/>
        <v>0</v>
      </c>
      <c r="O287" s="32"/>
      <c r="P287" s="32"/>
      <c r="Q287" s="32"/>
      <c r="R287" s="32"/>
    </row>
    <row r="288" spans="1:18" s="2" customFormat="1" ht="15" outlineLevel="2" x14ac:dyDescent="0.25">
      <c r="A288" s="45">
        <v>249</v>
      </c>
      <c r="B288" s="46" t="s">
        <v>416</v>
      </c>
      <c r="C288" s="47" t="s">
        <v>417</v>
      </c>
      <c r="D288" s="5"/>
      <c r="E288" s="10"/>
      <c r="F288" s="60"/>
      <c r="G288" s="61"/>
      <c r="H288" s="61"/>
      <c r="I288" s="61"/>
      <c r="J288" s="61"/>
      <c r="M288" s="32"/>
      <c r="N288" s="20">
        <f t="shared" si="6"/>
        <v>0</v>
      </c>
      <c r="O288" s="32"/>
      <c r="P288" s="32"/>
      <c r="Q288" s="32"/>
      <c r="R288" s="32"/>
    </row>
    <row r="289" spans="1:18" s="2" customFormat="1" ht="15" outlineLevel="2" x14ac:dyDescent="0.25">
      <c r="A289" s="48">
        <v>250</v>
      </c>
      <c r="B289" s="49" t="s">
        <v>430</v>
      </c>
      <c r="C289" s="50" t="s">
        <v>431</v>
      </c>
      <c r="D289" s="4"/>
      <c r="E289" s="10"/>
      <c r="F289" s="60"/>
      <c r="G289" s="61"/>
      <c r="H289" s="61"/>
      <c r="I289" s="61"/>
      <c r="J289" s="61"/>
      <c r="M289" s="32"/>
      <c r="N289" s="20">
        <f t="shared" si="6"/>
        <v>0</v>
      </c>
      <c r="O289" s="32"/>
      <c r="P289" s="32"/>
      <c r="Q289" s="32"/>
      <c r="R289" s="32"/>
    </row>
    <row r="290" spans="1:18" s="2" customFormat="1" ht="15" outlineLevel="2" x14ac:dyDescent="0.25">
      <c r="A290" s="45">
        <v>251</v>
      </c>
      <c r="B290" s="46" t="s">
        <v>432</v>
      </c>
      <c r="C290" s="47" t="s">
        <v>433</v>
      </c>
      <c r="D290" s="5"/>
      <c r="E290" s="10"/>
      <c r="F290" s="60"/>
      <c r="G290" s="61"/>
      <c r="H290" s="61"/>
      <c r="I290" s="61"/>
      <c r="J290" s="61"/>
      <c r="M290" s="32"/>
      <c r="N290" s="20">
        <f t="shared" si="6"/>
        <v>0</v>
      </c>
      <c r="O290" s="32"/>
      <c r="P290" s="32"/>
      <c r="Q290" s="32"/>
      <c r="R290" s="32"/>
    </row>
    <row r="291" spans="1:18" s="2" customFormat="1" ht="15" outlineLevel="2" x14ac:dyDescent="0.25">
      <c r="A291" s="48">
        <v>252</v>
      </c>
      <c r="B291" s="49" t="s">
        <v>860</v>
      </c>
      <c r="C291" s="50" t="s">
        <v>861</v>
      </c>
      <c r="D291" s="4"/>
      <c r="E291" s="10"/>
      <c r="F291" s="60"/>
      <c r="G291" s="61"/>
      <c r="H291" s="61"/>
      <c r="I291" s="61"/>
      <c r="J291" s="61"/>
      <c r="M291" s="32"/>
      <c r="N291" s="20">
        <f t="shared" si="6"/>
        <v>0</v>
      </c>
      <c r="O291" s="32"/>
      <c r="P291" s="32"/>
      <c r="Q291" s="32"/>
      <c r="R291" s="32"/>
    </row>
    <row r="292" spans="1:18" s="2" customFormat="1" ht="15" outlineLevel="2" x14ac:dyDescent="0.25">
      <c r="A292" s="45">
        <v>253</v>
      </c>
      <c r="B292" s="46" t="s">
        <v>418</v>
      </c>
      <c r="C292" s="47" t="s">
        <v>419</v>
      </c>
      <c r="D292" s="5"/>
      <c r="E292" s="10"/>
      <c r="F292" s="60"/>
      <c r="G292" s="61"/>
      <c r="H292" s="61"/>
      <c r="I292" s="61"/>
      <c r="J292" s="61"/>
      <c r="M292" s="32"/>
      <c r="N292" s="20">
        <f t="shared" si="6"/>
        <v>0</v>
      </c>
      <c r="O292" s="32"/>
      <c r="P292" s="32"/>
      <c r="Q292" s="32"/>
      <c r="R292" s="32"/>
    </row>
    <row r="293" spans="1:18" s="2" customFormat="1" ht="15" outlineLevel="2" x14ac:dyDescent="0.25">
      <c r="A293" s="48">
        <v>254</v>
      </c>
      <c r="B293" s="49" t="s">
        <v>426</v>
      </c>
      <c r="C293" s="50" t="s">
        <v>427</v>
      </c>
      <c r="D293" s="4"/>
      <c r="E293" s="10"/>
      <c r="F293" s="60"/>
      <c r="G293" s="61"/>
      <c r="H293" s="61"/>
      <c r="I293" s="61"/>
      <c r="J293" s="61"/>
      <c r="M293" s="32"/>
      <c r="N293" s="20">
        <f t="shared" si="6"/>
        <v>0</v>
      </c>
      <c r="O293" s="32"/>
      <c r="P293" s="32"/>
      <c r="Q293" s="32"/>
      <c r="R293" s="32"/>
    </row>
    <row r="294" spans="1:18" s="2" customFormat="1" ht="15" outlineLevel="2" x14ac:dyDescent="0.25">
      <c r="A294" s="45">
        <v>255</v>
      </c>
      <c r="B294" s="46" t="s">
        <v>428</v>
      </c>
      <c r="C294" s="47" t="s">
        <v>429</v>
      </c>
      <c r="D294" s="5"/>
      <c r="E294" s="10"/>
      <c r="F294" s="60"/>
      <c r="G294" s="61"/>
      <c r="H294" s="61"/>
      <c r="I294" s="61"/>
      <c r="J294" s="61"/>
      <c r="M294" s="32"/>
      <c r="N294" s="20">
        <f t="shared" si="6"/>
        <v>0</v>
      </c>
      <c r="O294" s="32"/>
      <c r="P294" s="32"/>
      <c r="Q294" s="32"/>
      <c r="R294" s="32"/>
    </row>
    <row r="295" spans="1:18" s="2" customFormat="1" ht="15" outlineLevel="2" x14ac:dyDescent="0.25">
      <c r="A295" s="48">
        <v>256</v>
      </c>
      <c r="B295" s="49" t="s">
        <v>446</v>
      </c>
      <c r="C295" s="50" t="s">
        <v>447</v>
      </c>
      <c r="D295" s="4"/>
      <c r="E295" s="10"/>
      <c r="F295" s="60"/>
      <c r="G295" s="61"/>
      <c r="H295" s="61"/>
      <c r="I295" s="61"/>
      <c r="J295" s="61"/>
      <c r="M295" s="32"/>
      <c r="N295" s="20">
        <f t="shared" si="6"/>
        <v>0</v>
      </c>
      <c r="O295" s="32"/>
      <c r="P295" s="32"/>
      <c r="Q295" s="32"/>
      <c r="R295" s="32"/>
    </row>
    <row r="296" spans="1:18" s="2" customFormat="1" ht="15" outlineLevel="2" x14ac:dyDescent="0.25">
      <c r="A296" s="45">
        <v>257</v>
      </c>
      <c r="B296" s="46" t="s">
        <v>444</v>
      </c>
      <c r="C296" s="47" t="s">
        <v>445</v>
      </c>
      <c r="D296" s="5"/>
      <c r="E296" s="10"/>
      <c r="F296" s="60"/>
      <c r="G296" s="61"/>
      <c r="H296" s="61"/>
      <c r="I296" s="61"/>
      <c r="J296" s="61"/>
      <c r="M296" s="32"/>
      <c r="N296" s="20">
        <f t="shared" si="6"/>
        <v>0</v>
      </c>
      <c r="O296" s="32"/>
      <c r="P296" s="32"/>
      <c r="Q296" s="32"/>
      <c r="R296" s="32"/>
    </row>
    <row r="297" spans="1:18" s="2" customFormat="1" ht="15" outlineLevel="2" x14ac:dyDescent="0.25">
      <c r="A297" s="48">
        <v>258</v>
      </c>
      <c r="B297" s="49" t="s">
        <v>440</v>
      </c>
      <c r="C297" s="50" t="s">
        <v>441</v>
      </c>
      <c r="D297" s="4"/>
      <c r="E297" s="10"/>
      <c r="F297" s="60"/>
      <c r="G297" s="61"/>
      <c r="H297" s="61"/>
      <c r="I297" s="61"/>
      <c r="J297" s="61"/>
      <c r="M297" s="32"/>
      <c r="N297" s="20">
        <f t="shared" si="6"/>
        <v>0</v>
      </c>
      <c r="O297" s="32"/>
      <c r="P297" s="32"/>
      <c r="Q297" s="32"/>
      <c r="R297" s="32"/>
    </row>
    <row r="298" spans="1:18" s="2" customFormat="1" ht="15" outlineLevel="2" x14ac:dyDescent="0.25">
      <c r="A298" s="45">
        <v>259</v>
      </c>
      <c r="B298" s="46" t="s">
        <v>862</v>
      </c>
      <c r="C298" s="47" t="s">
        <v>863</v>
      </c>
      <c r="D298" s="5"/>
      <c r="E298" s="10"/>
      <c r="F298" s="60"/>
      <c r="G298" s="61"/>
      <c r="H298" s="61"/>
      <c r="I298" s="61"/>
      <c r="J298" s="61"/>
      <c r="M298" s="32"/>
      <c r="N298" s="20">
        <f t="shared" si="6"/>
        <v>0</v>
      </c>
      <c r="O298" s="32"/>
      <c r="P298" s="32"/>
      <c r="Q298" s="32"/>
      <c r="R298" s="32"/>
    </row>
    <row r="299" spans="1:18" s="2" customFormat="1" ht="15" outlineLevel="2" x14ac:dyDescent="0.25">
      <c r="A299" s="48">
        <v>260</v>
      </c>
      <c r="B299" s="49" t="s">
        <v>442</v>
      </c>
      <c r="C299" s="50" t="s">
        <v>443</v>
      </c>
      <c r="D299" s="4"/>
      <c r="E299" s="10"/>
      <c r="F299" s="60"/>
      <c r="G299" s="61"/>
      <c r="H299" s="61"/>
      <c r="I299" s="61"/>
      <c r="J299" s="61"/>
      <c r="M299" s="32"/>
      <c r="N299" s="20">
        <f t="shared" si="6"/>
        <v>0</v>
      </c>
      <c r="O299" s="32"/>
      <c r="P299" s="32"/>
      <c r="Q299" s="32"/>
      <c r="R299" s="32"/>
    </row>
    <row r="300" spans="1:18" s="2" customFormat="1" ht="15" outlineLevel="2" x14ac:dyDescent="0.25">
      <c r="A300" s="45">
        <v>261</v>
      </c>
      <c r="B300" s="46" t="s">
        <v>448</v>
      </c>
      <c r="C300" s="47" t="s">
        <v>449</v>
      </c>
      <c r="D300" s="5"/>
      <c r="E300" s="10"/>
      <c r="F300" s="60"/>
      <c r="G300" s="61"/>
      <c r="H300" s="61"/>
      <c r="I300" s="61"/>
      <c r="J300" s="61"/>
      <c r="M300" s="32"/>
      <c r="N300" s="20">
        <f t="shared" si="6"/>
        <v>0</v>
      </c>
      <c r="O300" s="32"/>
      <c r="P300" s="32"/>
      <c r="Q300" s="32"/>
      <c r="R300" s="32"/>
    </row>
    <row r="301" spans="1:18" s="2" customFormat="1" ht="15" outlineLevel="2" x14ac:dyDescent="0.25">
      <c r="A301" s="48">
        <v>262</v>
      </c>
      <c r="B301" s="49" t="s">
        <v>464</v>
      </c>
      <c r="C301" s="50" t="s">
        <v>465</v>
      </c>
      <c r="D301" s="4"/>
      <c r="E301" s="10"/>
      <c r="F301" s="60"/>
      <c r="G301" s="61"/>
      <c r="H301" s="61"/>
      <c r="I301" s="61"/>
      <c r="J301" s="61"/>
      <c r="M301" s="32"/>
      <c r="N301" s="20">
        <f t="shared" si="6"/>
        <v>0</v>
      </c>
      <c r="O301" s="32"/>
      <c r="P301" s="32"/>
      <c r="Q301" s="32"/>
      <c r="R301" s="32"/>
    </row>
    <row r="302" spans="1:18" s="2" customFormat="1" ht="15" outlineLevel="2" x14ac:dyDescent="0.25">
      <c r="A302" s="45">
        <v>263</v>
      </c>
      <c r="B302" s="46" t="s">
        <v>460</v>
      </c>
      <c r="C302" s="47" t="s">
        <v>864</v>
      </c>
      <c r="D302" s="5"/>
      <c r="E302" s="10"/>
      <c r="F302" s="60"/>
      <c r="G302" s="61"/>
      <c r="H302" s="61"/>
      <c r="I302" s="61"/>
      <c r="J302" s="61"/>
      <c r="M302" s="32"/>
      <c r="N302" s="20">
        <f t="shared" si="6"/>
        <v>0</v>
      </c>
      <c r="O302" s="32"/>
      <c r="P302" s="32"/>
      <c r="Q302" s="32"/>
      <c r="R302" s="32"/>
    </row>
    <row r="303" spans="1:18" s="2" customFormat="1" ht="15" outlineLevel="2" x14ac:dyDescent="0.25">
      <c r="A303" s="48">
        <v>264</v>
      </c>
      <c r="B303" s="49" t="s">
        <v>463</v>
      </c>
      <c r="C303" s="50" t="s">
        <v>865</v>
      </c>
      <c r="D303" s="4"/>
      <c r="E303" s="10"/>
      <c r="F303" s="60"/>
      <c r="G303" s="61"/>
      <c r="H303" s="61"/>
      <c r="I303" s="61"/>
      <c r="J303" s="61"/>
      <c r="M303" s="32"/>
      <c r="N303" s="20">
        <f t="shared" si="6"/>
        <v>0</v>
      </c>
      <c r="O303" s="32"/>
      <c r="P303" s="32"/>
      <c r="Q303" s="32"/>
      <c r="R303" s="32"/>
    </row>
    <row r="304" spans="1:18" s="2" customFormat="1" ht="15" outlineLevel="2" x14ac:dyDescent="0.25">
      <c r="A304" s="45">
        <v>265</v>
      </c>
      <c r="B304" s="46" t="s">
        <v>458</v>
      </c>
      <c r="C304" s="47" t="s">
        <v>459</v>
      </c>
      <c r="D304" s="5"/>
      <c r="E304" s="10"/>
      <c r="F304" s="60"/>
      <c r="G304" s="61"/>
      <c r="H304" s="61"/>
      <c r="I304" s="61"/>
      <c r="J304" s="61"/>
      <c r="M304" s="32"/>
      <c r="N304" s="20">
        <f t="shared" si="6"/>
        <v>0</v>
      </c>
      <c r="O304" s="32"/>
      <c r="P304" s="32"/>
      <c r="Q304" s="32"/>
      <c r="R304" s="32"/>
    </row>
    <row r="305" spans="1:18" s="2" customFormat="1" ht="15" outlineLevel="2" x14ac:dyDescent="0.25">
      <c r="A305" s="48">
        <v>266</v>
      </c>
      <c r="B305" s="49" t="s">
        <v>456</v>
      </c>
      <c r="C305" s="50" t="s">
        <v>457</v>
      </c>
      <c r="D305" s="4"/>
      <c r="E305" s="10"/>
      <c r="F305" s="60"/>
      <c r="G305" s="61"/>
      <c r="H305" s="61"/>
      <c r="I305" s="61"/>
      <c r="J305" s="61"/>
      <c r="M305" s="32"/>
      <c r="N305" s="20">
        <f t="shared" si="6"/>
        <v>0</v>
      </c>
      <c r="O305" s="32"/>
      <c r="P305" s="32"/>
      <c r="Q305" s="32"/>
      <c r="R305" s="32"/>
    </row>
    <row r="306" spans="1:18" s="2" customFormat="1" ht="15" outlineLevel="2" x14ac:dyDescent="0.25">
      <c r="A306" s="45">
        <v>267</v>
      </c>
      <c r="B306" s="46" t="s">
        <v>461</v>
      </c>
      <c r="C306" s="47" t="s">
        <v>462</v>
      </c>
      <c r="D306" s="5"/>
      <c r="E306" s="10"/>
      <c r="F306" s="60"/>
      <c r="G306" s="61"/>
      <c r="H306" s="61"/>
      <c r="I306" s="61"/>
      <c r="J306" s="61"/>
      <c r="M306" s="32"/>
      <c r="N306" s="20">
        <f t="shared" si="6"/>
        <v>0</v>
      </c>
      <c r="O306" s="32"/>
      <c r="P306" s="32"/>
      <c r="Q306" s="32"/>
      <c r="R306" s="32"/>
    </row>
    <row r="307" spans="1:18" s="2" customFormat="1" ht="15" outlineLevel="2" x14ac:dyDescent="0.25">
      <c r="A307" s="48">
        <v>268</v>
      </c>
      <c r="B307" s="49" t="s">
        <v>454</v>
      </c>
      <c r="C307" s="50" t="s">
        <v>455</v>
      </c>
      <c r="D307" s="4"/>
      <c r="E307" s="10"/>
      <c r="F307" s="60"/>
      <c r="G307" s="61"/>
      <c r="H307" s="61"/>
      <c r="I307" s="61"/>
      <c r="J307" s="61"/>
      <c r="M307" s="32"/>
      <c r="N307" s="20">
        <f t="shared" si="6"/>
        <v>0</v>
      </c>
      <c r="O307" s="32"/>
      <c r="P307" s="32"/>
      <c r="Q307" s="32"/>
      <c r="R307" s="32"/>
    </row>
    <row r="308" spans="1:18" s="2" customFormat="1" ht="15" outlineLevel="2" x14ac:dyDescent="0.25">
      <c r="A308" s="45">
        <v>269</v>
      </c>
      <c r="B308" s="46" t="s">
        <v>452</v>
      </c>
      <c r="C308" s="47" t="s">
        <v>453</v>
      </c>
      <c r="D308" s="5"/>
      <c r="E308" s="10"/>
      <c r="F308" s="60"/>
      <c r="G308" s="61"/>
      <c r="H308" s="61"/>
      <c r="I308" s="61"/>
      <c r="J308" s="61"/>
      <c r="M308" s="32"/>
      <c r="N308" s="20">
        <f t="shared" si="6"/>
        <v>0</v>
      </c>
      <c r="O308" s="32"/>
      <c r="P308" s="32"/>
      <c r="Q308" s="32"/>
      <c r="R308" s="32"/>
    </row>
    <row r="309" spans="1:18" s="2" customFormat="1" ht="15" outlineLevel="2" x14ac:dyDescent="0.25">
      <c r="A309" s="48">
        <v>270</v>
      </c>
      <c r="B309" s="49" t="s">
        <v>450</v>
      </c>
      <c r="C309" s="50" t="s">
        <v>451</v>
      </c>
      <c r="D309" s="4"/>
      <c r="E309" s="10"/>
      <c r="F309" s="60"/>
      <c r="G309" s="61"/>
      <c r="H309" s="61"/>
      <c r="I309" s="61"/>
      <c r="J309" s="61"/>
      <c r="M309" s="32"/>
      <c r="N309" s="20">
        <f t="shared" si="6"/>
        <v>0</v>
      </c>
      <c r="O309" s="32"/>
      <c r="P309" s="32"/>
      <c r="Q309" s="32"/>
      <c r="R309" s="32"/>
    </row>
    <row r="310" spans="1:18" s="2" customFormat="1" ht="15" outlineLevel="2" x14ac:dyDescent="0.25">
      <c r="A310" s="45">
        <v>271</v>
      </c>
      <c r="B310" s="46" t="s">
        <v>191</v>
      </c>
      <c r="C310" s="47" t="s">
        <v>192</v>
      </c>
      <c r="D310" s="4"/>
      <c r="E310" s="10"/>
      <c r="F310" s="60"/>
      <c r="G310" s="61"/>
      <c r="H310" s="61"/>
      <c r="I310" s="61"/>
      <c r="J310" s="61"/>
      <c r="M310" s="32"/>
      <c r="N310" s="20">
        <f t="shared" si="6"/>
        <v>0</v>
      </c>
      <c r="O310" s="32"/>
      <c r="P310" s="32"/>
      <c r="Q310" s="32"/>
      <c r="R310" s="32"/>
    </row>
    <row r="311" spans="1:18" s="2" customFormat="1" ht="15" outlineLevel="2" x14ac:dyDescent="0.25">
      <c r="A311" s="48">
        <v>272</v>
      </c>
      <c r="B311" s="49" t="s">
        <v>193</v>
      </c>
      <c r="C311" s="50" t="s">
        <v>194</v>
      </c>
      <c r="D311" s="5"/>
      <c r="E311" s="10"/>
      <c r="F311" s="60"/>
      <c r="G311" s="61"/>
      <c r="H311" s="61"/>
      <c r="I311" s="61"/>
      <c r="J311" s="61"/>
      <c r="M311" s="32"/>
      <c r="N311" s="20">
        <f t="shared" si="6"/>
        <v>0</v>
      </c>
      <c r="O311" s="32"/>
      <c r="P311" s="32"/>
      <c r="Q311" s="32"/>
      <c r="R311" s="32"/>
    </row>
    <row r="312" spans="1:18" s="2" customFormat="1" ht="15" outlineLevel="2" x14ac:dyDescent="0.25">
      <c r="A312" s="45">
        <v>273</v>
      </c>
      <c r="B312" s="46" t="s">
        <v>195</v>
      </c>
      <c r="C312" s="47" t="s">
        <v>196</v>
      </c>
      <c r="D312" s="4"/>
      <c r="E312" s="10"/>
      <c r="F312" s="60"/>
      <c r="G312" s="61"/>
      <c r="H312" s="61"/>
      <c r="I312" s="61"/>
      <c r="J312" s="61"/>
      <c r="M312" s="32"/>
      <c r="N312" s="20">
        <f t="shared" si="6"/>
        <v>0</v>
      </c>
      <c r="O312" s="32"/>
      <c r="P312" s="32"/>
      <c r="Q312" s="32"/>
      <c r="R312" s="32"/>
    </row>
    <row r="313" spans="1:18" s="2" customFormat="1" ht="15" outlineLevel="2" x14ac:dyDescent="0.25">
      <c r="A313" s="48">
        <v>274</v>
      </c>
      <c r="B313" s="49" t="s">
        <v>866</v>
      </c>
      <c r="C313" s="50" t="s">
        <v>867</v>
      </c>
      <c r="D313" s="5"/>
      <c r="E313" s="10"/>
      <c r="F313" s="60"/>
      <c r="G313" s="61"/>
      <c r="H313" s="61"/>
      <c r="I313" s="61"/>
      <c r="J313" s="61"/>
      <c r="M313" s="32"/>
      <c r="N313" s="20">
        <f t="shared" si="6"/>
        <v>0</v>
      </c>
      <c r="O313" s="32"/>
      <c r="P313" s="32"/>
      <c r="Q313" s="32"/>
      <c r="R313" s="32"/>
    </row>
    <row r="314" spans="1:18" s="2" customFormat="1" ht="15" outlineLevel="2" x14ac:dyDescent="0.25">
      <c r="A314" s="45">
        <v>275</v>
      </c>
      <c r="B314" s="46" t="s">
        <v>197</v>
      </c>
      <c r="C314" s="47" t="s">
        <v>198</v>
      </c>
      <c r="D314" s="4"/>
      <c r="E314" s="10"/>
      <c r="F314" s="60"/>
      <c r="G314" s="61"/>
      <c r="H314" s="61"/>
      <c r="I314" s="61"/>
      <c r="J314" s="61"/>
      <c r="M314" s="32"/>
      <c r="N314" s="20">
        <f t="shared" si="6"/>
        <v>0</v>
      </c>
      <c r="O314" s="32"/>
      <c r="P314" s="32"/>
      <c r="Q314" s="32"/>
      <c r="R314" s="32"/>
    </row>
    <row r="315" spans="1:18" s="2" customFormat="1" ht="15" outlineLevel="2" x14ac:dyDescent="0.25">
      <c r="A315" s="48">
        <v>276</v>
      </c>
      <c r="B315" s="49" t="s">
        <v>199</v>
      </c>
      <c r="C315" s="50" t="s">
        <v>200</v>
      </c>
      <c r="D315" s="5"/>
      <c r="E315" s="10"/>
      <c r="F315" s="60"/>
      <c r="G315" s="61"/>
      <c r="H315" s="61"/>
      <c r="I315" s="61"/>
      <c r="J315" s="61"/>
      <c r="M315" s="32"/>
      <c r="N315" s="20">
        <f t="shared" si="6"/>
        <v>0</v>
      </c>
      <c r="O315" s="32"/>
      <c r="P315" s="32"/>
      <c r="Q315" s="32"/>
      <c r="R315" s="32"/>
    </row>
    <row r="316" spans="1:18" s="2" customFormat="1" ht="15" outlineLevel="2" x14ac:dyDescent="0.25">
      <c r="A316" s="45">
        <v>277</v>
      </c>
      <c r="B316" s="46" t="s">
        <v>868</v>
      </c>
      <c r="C316" s="47" t="s">
        <v>869</v>
      </c>
      <c r="D316" s="4"/>
      <c r="E316" s="10"/>
      <c r="F316" s="60"/>
      <c r="G316" s="61"/>
      <c r="H316" s="61"/>
      <c r="I316" s="61"/>
      <c r="J316" s="61"/>
      <c r="M316" s="32"/>
      <c r="N316" s="20">
        <f t="shared" si="6"/>
        <v>0</v>
      </c>
      <c r="O316" s="32"/>
      <c r="P316" s="32"/>
      <c r="Q316" s="32"/>
      <c r="R316" s="32"/>
    </row>
    <row r="317" spans="1:18" s="2" customFormat="1" ht="15" outlineLevel="2" x14ac:dyDescent="0.25">
      <c r="A317" s="48">
        <v>278</v>
      </c>
      <c r="B317" s="49" t="s">
        <v>870</v>
      </c>
      <c r="C317" s="50" t="s">
        <v>201</v>
      </c>
      <c r="D317" s="5"/>
      <c r="E317" s="10"/>
      <c r="F317" s="60"/>
      <c r="G317" s="61"/>
      <c r="H317" s="61"/>
      <c r="I317" s="61"/>
      <c r="J317" s="61"/>
      <c r="M317" s="32"/>
      <c r="N317" s="20">
        <f t="shared" si="6"/>
        <v>0</v>
      </c>
      <c r="O317" s="32"/>
      <c r="P317" s="32"/>
      <c r="Q317" s="32"/>
      <c r="R317" s="32"/>
    </row>
    <row r="318" spans="1:18" s="2" customFormat="1" ht="15" outlineLevel="2" x14ac:dyDescent="0.25">
      <c r="A318" s="45">
        <v>279</v>
      </c>
      <c r="B318" s="46" t="s">
        <v>202</v>
      </c>
      <c r="C318" s="47" t="s">
        <v>203</v>
      </c>
      <c r="D318" s="4"/>
      <c r="E318" s="10"/>
      <c r="F318" s="60"/>
      <c r="G318" s="61"/>
      <c r="H318" s="61"/>
      <c r="I318" s="61"/>
      <c r="J318" s="61"/>
      <c r="M318" s="32"/>
      <c r="N318" s="20">
        <f t="shared" si="6"/>
        <v>0</v>
      </c>
      <c r="O318" s="32"/>
      <c r="P318" s="32"/>
      <c r="Q318" s="32"/>
      <c r="R318" s="32"/>
    </row>
    <row r="319" spans="1:18" s="2" customFormat="1" ht="15" outlineLevel="2" x14ac:dyDescent="0.25">
      <c r="A319" s="48">
        <v>280</v>
      </c>
      <c r="B319" s="49" t="s">
        <v>204</v>
      </c>
      <c r="C319" s="50" t="s">
        <v>205</v>
      </c>
      <c r="D319" s="5"/>
      <c r="E319" s="10"/>
      <c r="F319" s="60"/>
      <c r="G319" s="61"/>
      <c r="H319" s="61"/>
      <c r="I319" s="61"/>
      <c r="J319" s="61"/>
      <c r="M319" s="32"/>
      <c r="N319" s="20">
        <f t="shared" si="6"/>
        <v>0</v>
      </c>
      <c r="O319" s="32"/>
      <c r="P319" s="32"/>
      <c r="Q319" s="32"/>
      <c r="R319" s="32"/>
    </row>
    <row r="320" spans="1:18" s="2" customFormat="1" ht="15" outlineLevel="2" x14ac:dyDescent="0.25">
      <c r="A320" s="45">
        <v>281</v>
      </c>
      <c r="B320" s="46" t="s">
        <v>871</v>
      </c>
      <c r="C320" s="47" t="s">
        <v>872</v>
      </c>
      <c r="D320" s="4"/>
      <c r="E320" s="10"/>
      <c r="F320" s="60"/>
      <c r="G320" s="61"/>
      <c r="H320" s="61"/>
      <c r="I320" s="61"/>
      <c r="J320" s="61"/>
      <c r="M320" s="32"/>
      <c r="N320" s="20">
        <f t="shared" si="6"/>
        <v>0</v>
      </c>
      <c r="O320" s="32"/>
      <c r="P320" s="32"/>
      <c r="Q320" s="32"/>
      <c r="R320" s="32"/>
    </row>
    <row r="321" spans="1:18" s="2" customFormat="1" ht="15" outlineLevel="2" x14ac:dyDescent="0.25">
      <c r="A321" s="48">
        <v>282</v>
      </c>
      <c r="B321" s="49" t="s">
        <v>873</v>
      </c>
      <c r="C321" s="50" t="s">
        <v>874</v>
      </c>
      <c r="D321" s="5"/>
      <c r="E321" s="10"/>
      <c r="F321" s="60"/>
      <c r="G321" s="61"/>
      <c r="H321" s="61"/>
      <c r="I321" s="61"/>
      <c r="J321" s="61"/>
      <c r="M321" s="32"/>
      <c r="N321" s="20">
        <f t="shared" si="6"/>
        <v>0</v>
      </c>
      <c r="O321" s="32"/>
      <c r="P321" s="32"/>
      <c r="Q321" s="32"/>
      <c r="R321" s="32"/>
    </row>
    <row r="322" spans="1:18" s="2" customFormat="1" ht="15" outlineLevel="2" x14ac:dyDescent="0.25">
      <c r="A322" s="45">
        <v>283</v>
      </c>
      <c r="B322" s="46" t="s">
        <v>647</v>
      </c>
      <c r="C322" s="47" t="s">
        <v>648</v>
      </c>
      <c r="D322" s="4"/>
      <c r="E322" s="10"/>
      <c r="F322" s="60"/>
      <c r="G322" s="61"/>
      <c r="H322" s="61"/>
      <c r="I322" s="61"/>
      <c r="J322" s="61"/>
      <c r="M322" s="32"/>
      <c r="N322" s="20">
        <f t="shared" si="6"/>
        <v>0</v>
      </c>
      <c r="O322" s="32"/>
      <c r="P322" s="32"/>
      <c r="Q322" s="32"/>
      <c r="R322" s="32"/>
    </row>
    <row r="323" spans="1:18" s="2" customFormat="1" ht="15" outlineLevel="2" x14ac:dyDescent="0.25">
      <c r="A323" s="48">
        <v>284</v>
      </c>
      <c r="B323" s="49" t="s">
        <v>645</v>
      </c>
      <c r="C323" s="50" t="s">
        <v>646</v>
      </c>
      <c r="D323" s="5"/>
      <c r="E323" s="10"/>
      <c r="F323" s="60"/>
      <c r="G323" s="61"/>
      <c r="H323" s="61"/>
      <c r="I323" s="61"/>
      <c r="J323" s="61"/>
      <c r="M323" s="32"/>
      <c r="N323" s="20">
        <f t="shared" si="6"/>
        <v>0</v>
      </c>
      <c r="O323" s="32"/>
      <c r="P323" s="32"/>
      <c r="Q323" s="32"/>
      <c r="R323" s="32"/>
    </row>
    <row r="324" spans="1:18" s="2" customFormat="1" ht="15" outlineLevel="2" x14ac:dyDescent="0.25">
      <c r="A324" s="45">
        <v>285</v>
      </c>
      <c r="B324" s="46" t="s">
        <v>649</v>
      </c>
      <c r="C324" s="47" t="s">
        <v>650</v>
      </c>
      <c r="D324" s="4"/>
      <c r="E324" s="10"/>
      <c r="F324" s="60"/>
      <c r="G324" s="61"/>
      <c r="H324" s="61"/>
      <c r="I324" s="61"/>
      <c r="J324" s="61"/>
      <c r="M324" s="32"/>
      <c r="N324" s="20">
        <f t="shared" si="6"/>
        <v>0</v>
      </c>
      <c r="O324" s="32"/>
      <c r="P324" s="32"/>
      <c r="Q324" s="32"/>
      <c r="R324" s="32"/>
    </row>
    <row r="325" spans="1:18" s="2" customFormat="1" ht="15" outlineLevel="2" x14ac:dyDescent="0.25">
      <c r="A325" s="48">
        <v>286</v>
      </c>
      <c r="B325" s="49" t="s">
        <v>651</v>
      </c>
      <c r="C325" s="50" t="s">
        <v>652</v>
      </c>
      <c r="D325" s="5"/>
      <c r="E325" s="10"/>
      <c r="F325" s="60"/>
      <c r="G325" s="61"/>
      <c r="H325" s="61"/>
      <c r="I325" s="61"/>
      <c r="J325" s="61"/>
      <c r="M325" s="32"/>
      <c r="N325" s="20">
        <f t="shared" si="6"/>
        <v>0</v>
      </c>
      <c r="O325" s="32"/>
      <c r="P325" s="32"/>
      <c r="Q325" s="32"/>
      <c r="R325" s="32"/>
    </row>
    <row r="326" spans="1:18" s="2" customFormat="1" ht="15" outlineLevel="2" x14ac:dyDescent="0.25">
      <c r="A326" s="45">
        <v>287</v>
      </c>
      <c r="B326" s="46" t="s">
        <v>653</v>
      </c>
      <c r="C326" s="47" t="s">
        <v>654</v>
      </c>
      <c r="D326" s="4"/>
      <c r="E326" s="10"/>
      <c r="F326" s="60"/>
      <c r="G326" s="61"/>
      <c r="H326" s="61"/>
      <c r="I326" s="61"/>
      <c r="J326" s="61"/>
      <c r="M326" s="32"/>
      <c r="N326" s="20">
        <f t="shared" si="6"/>
        <v>0</v>
      </c>
      <c r="O326" s="32"/>
      <c r="P326" s="32"/>
      <c r="Q326" s="32"/>
      <c r="R326" s="32"/>
    </row>
    <row r="327" spans="1:18" s="2" customFormat="1" ht="15" outlineLevel="2" x14ac:dyDescent="0.25">
      <c r="A327" s="48">
        <v>288</v>
      </c>
      <c r="B327" s="49" t="s">
        <v>643</v>
      </c>
      <c r="C327" s="50" t="s">
        <v>644</v>
      </c>
      <c r="D327" s="5"/>
      <c r="E327" s="10"/>
      <c r="F327" s="60"/>
      <c r="G327" s="61"/>
      <c r="H327" s="61"/>
      <c r="I327" s="61"/>
      <c r="J327" s="61"/>
      <c r="M327" s="32"/>
      <c r="N327" s="20">
        <f t="shared" si="6"/>
        <v>0</v>
      </c>
      <c r="O327" s="32"/>
      <c r="P327" s="32"/>
      <c r="Q327" s="32"/>
      <c r="R327" s="32"/>
    </row>
    <row r="328" spans="1:18" s="2" customFormat="1" ht="15" outlineLevel="2" x14ac:dyDescent="0.25">
      <c r="A328" s="45">
        <v>289</v>
      </c>
      <c r="B328" s="46" t="s">
        <v>655</v>
      </c>
      <c r="C328" s="47" t="s">
        <v>656</v>
      </c>
      <c r="D328" s="4"/>
      <c r="E328" s="10"/>
      <c r="F328" s="60"/>
      <c r="G328" s="61"/>
      <c r="H328" s="61"/>
      <c r="I328" s="61"/>
      <c r="J328" s="61"/>
      <c r="M328" s="32"/>
      <c r="N328" s="20">
        <f t="shared" si="6"/>
        <v>0</v>
      </c>
      <c r="O328" s="32"/>
      <c r="P328" s="32"/>
      <c r="Q328" s="32"/>
      <c r="R328" s="32"/>
    </row>
    <row r="329" spans="1:18" s="2" customFormat="1" ht="15" outlineLevel="2" x14ac:dyDescent="0.25">
      <c r="A329" s="48">
        <v>290</v>
      </c>
      <c r="B329" s="49" t="s">
        <v>657</v>
      </c>
      <c r="C329" s="50" t="s">
        <v>658</v>
      </c>
      <c r="D329" s="5"/>
      <c r="E329" s="10"/>
      <c r="F329" s="60"/>
      <c r="G329" s="61"/>
      <c r="H329" s="61"/>
      <c r="I329" s="61"/>
      <c r="J329" s="61"/>
      <c r="M329" s="32"/>
      <c r="N329" s="20">
        <f t="shared" si="6"/>
        <v>0</v>
      </c>
      <c r="O329" s="32"/>
      <c r="P329" s="32"/>
      <c r="Q329" s="32"/>
      <c r="R329" s="32"/>
    </row>
    <row r="330" spans="1:18" s="2" customFormat="1" ht="15" outlineLevel="2" x14ac:dyDescent="0.25">
      <c r="A330" s="45">
        <v>291</v>
      </c>
      <c r="B330" s="46" t="s">
        <v>659</v>
      </c>
      <c r="C330" s="47" t="s">
        <v>660</v>
      </c>
      <c r="D330" s="4"/>
      <c r="E330" s="10"/>
      <c r="F330" s="60"/>
      <c r="G330" s="61"/>
      <c r="H330" s="61"/>
      <c r="I330" s="61"/>
      <c r="J330" s="61"/>
      <c r="M330" s="32"/>
      <c r="N330" s="20">
        <f t="shared" si="6"/>
        <v>0</v>
      </c>
      <c r="O330" s="32"/>
      <c r="P330" s="32"/>
      <c r="Q330" s="32"/>
      <c r="R330" s="32"/>
    </row>
    <row r="331" spans="1:18" s="2" customFormat="1" ht="15" outlineLevel="2" x14ac:dyDescent="0.25">
      <c r="A331" s="48">
        <v>292</v>
      </c>
      <c r="B331" s="49" t="s">
        <v>663</v>
      </c>
      <c r="C331" s="50" t="s">
        <v>664</v>
      </c>
      <c r="D331" s="5"/>
      <c r="E331" s="10"/>
      <c r="F331" s="60"/>
      <c r="G331" s="61"/>
      <c r="H331" s="61"/>
      <c r="I331" s="61"/>
      <c r="J331" s="61"/>
      <c r="M331" s="32"/>
      <c r="N331" s="20">
        <f t="shared" si="6"/>
        <v>0</v>
      </c>
      <c r="O331" s="32"/>
      <c r="P331" s="32"/>
      <c r="Q331" s="32"/>
      <c r="R331" s="32"/>
    </row>
    <row r="332" spans="1:18" s="2" customFormat="1" ht="15" outlineLevel="2" x14ac:dyDescent="0.25">
      <c r="A332" s="45">
        <v>293</v>
      </c>
      <c r="B332" s="46" t="s">
        <v>661</v>
      </c>
      <c r="C332" s="47" t="s">
        <v>662</v>
      </c>
      <c r="D332" s="4"/>
      <c r="E332" s="10"/>
      <c r="F332" s="60"/>
      <c r="G332" s="61"/>
      <c r="H332" s="61"/>
      <c r="I332" s="61"/>
      <c r="J332" s="61"/>
      <c r="M332" s="32"/>
      <c r="N332" s="20">
        <f t="shared" si="6"/>
        <v>0</v>
      </c>
      <c r="O332" s="32"/>
      <c r="P332" s="32"/>
      <c r="Q332" s="32"/>
      <c r="R332" s="32"/>
    </row>
    <row r="333" spans="1:18" s="2" customFormat="1" ht="15" outlineLevel="2" x14ac:dyDescent="0.25">
      <c r="A333" s="48">
        <v>294</v>
      </c>
      <c r="B333" s="49" t="s">
        <v>665</v>
      </c>
      <c r="C333" s="50" t="s">
        <v>875</v>
      </c>
      <c r="D333" s="5"/>
      <c r="E333" s="10"/>
      <c r="F333" s="60"/>
      <c r="G333" s="61"/>
      <c r="H333" s="61"/>
      <c r="I333" s="61"/>
      <c r="J333" s="61"/>
      <c r="M333" s="32"/>
      <c r="N333" s="20">
        <f t="shared" ref="N333:N396" si="7">D361</f>
        <v>0</v>
      </c>
      <c r="O333" s="32"/>
      <c r="P333" s="32"/>
      <c r="Q333" s="32"/>
      <c r="R333" s="32"/>
    </row>
    <row r="334" spans="1:18" s="2" customFormat="1" ht="15" outlineLevel="2" x14ac:dyDescent="0.25">
      <c r="A334" s="45">
        <v>295</v>
      </c>
      <c r="B334" s="46" t="s">
        <v>666</v>
      </c>
      <c r="C334" s="47" t="s">
        <v>667</v>
      </c>
      <c r="D334" s="4"/>
      <c r="E334" s="10"/>
      <c r="F334" s="60"/>
      <c r="G334" s="61"/>
      <c r="H334" s="61"/>
      <c r="I334" s="61"/>
      <c r="J334" s="61"/>
      <c r="M334" s="32"/>
      <c r="N334" s="20">
        <f t="shared" si="7"/>
        <v>0</v>
      </c>
      <c r="O334" s="32"/>
      <c r="P334" s="32"/>
      <c r="Q334" s="32"/>
      <c r="R334" s="32"/>
    </row>
    <row r="335" spans="1:18" s="2" customFormat="1" ht="15" outlineLevel="2" x14ac:dyDescent="0.25">
      <c r="A335" s="48">
        <v>296</v>
      </c>
      <c r="B335" s="49" t="s">
        <v>876</v>
      </c>
      <c r="C335" s="50" t="s">
        <v>668</v>
      </c>
      <c r="D335" s="5"/>
      <c r="E335" s="10"/>
      <c r="F335" s="60"/>
      <c r="G335" s="61"/>
      <c r="H335" s="61"/>
      <c r="I335" s="61"/>
      <c r="J335" s="61"/>
      <c r="M335" s="32"/>
      <c r="N335" s="20">
        <f t="shared" si="7"/>
        <v>0</v>
      </c>
      <c r="O335" s="32"/>
      <c r="P335" s="32"/>
      <c r="Q335" s="32"/>
      <c r="R335" s="32"/>
    </row>
    <row r="336" spans="1:18" s="2" customFormat="1" ht="15" outlineLevel="2" x14ac:dyDescent="0.25">
      <c r="A336" s="45">
        <v>297</v>
      </c>
      <c r="B336" s="46" t="s">
        <v>877</v>
      </c>
      <c r="C336" s="47" t="s">
        <v>878</v>
      </c>
      <c r="D336" s="4"/>
      <c r="E336" s="10"/>
      <c r="F336" s="60"/>
      <c r="G336" s="61"/>
      <c r="H336" s="61"/>
      <c r="I336" s="61"/>
      <c r="J336" s="61"/>
      <c r="M336" s="32"/>
      <c r="N336" s="20">
        <f t="shared" si="7"/>
        <v>0</v>
      </c>
      <c r="O336" s="32"/>
      <c r="P336" s="32"/>
      <c r="Q336" s="32"/>
      <c r="R336" s="32"/>
    </row>
    <row r="337" spans="1:18" s="2" customFormat="1" ht="15" outlineLevel="2" x14ac:dyDescent="0.25">
      <c r="A337" s="48">
        <v>298</v>
      </c>
      <c r="B337" s="49" t="s">
        <v>669</v>
      </c>
      <c r="C337" s="50" t="s">
        <v>670</v>
      </c>
      <c r="D337" s="5"/>
      <c r="E337" s="10"/>
      <c r="F337" s="60"/>
      <c r="G337" s="61"/>
      <c r="H337" s="61"/>
      <c r="I337" s="61"/>
      <c r="J337" s="61"/>
      <c r="M337" s="32"/>
      <c r="N337" s="20">
        <f t="shared" si="7"/>
        <v>0</v>
      </c>
      <c r="O337" s="32"/>
      <c r="P337" s="32"/>
      <c r="Q337" s="32"/>
      <c r="R337" s="32"/>
    </row>
    <row r="338" spans="1:18" s="2" customFormat="1" ht="15" outlineLevel="2" x14ac:dyDescent="0.25">
      <c r="A338" s="45">
        <v>299</v>
      </c>
      <c r="B338" s="46" t="s">
        <v>509</v>
      </c>
      <c r="C338" s="47" t="s">
        <v>510</v>
      </c>
      <c r="D338" s="4"/>
      <c r="E338" s="10"/>
      <c r="F338" s="60"/>
      <c r="G338" s="61"/>
      <c r="H338" s="61"/>
      <c r="I338" s="61"/>
      <c r="J338" s="61"/>
      <c r="M338" s="32"/>
      <c r="N338" s="20">
        <f t="shared" si="7"/>
        <v>0</v>
      </c>
      <c r="O338" s="32"/>
      <c r="P338" s="32"/>
      <c r="Q338" s="32"/>
      <c r="R338" s="32"/>
    </row>
    <row r="339" spans="1:18" s="2" customFormat="1" ht="15" outlineLevel="2" x14ac:dyDescent="0.25">
      <c r="A339" s="48">
        <v>300</v>
      </c>
      <c r="B339" s="49" t="s">
        <v>628</v>
      </c>
      <c r="C339" s="50" t="s">
        <v>879</v>
      </c>
      <c r="D339" s="5"/>
      <c r="E339" s="10"/>
      <c r="F339" s="60"/>
      <c r="G339" s="61"/>
      <c r="H339" s="61"/>
      <c r="I339" s="61"/>
      <c r="J339" s="61"/>
      <c r="M339" s="32"/>
      <c r="N339" s="20">
        <f t="shared" si="7"/>
        <v>0</v>
      </c>
      <c r="O339" s="32"/>
      <c r="P339" s="32"/>
      <c r="Q339" s="32"/>
      <c r="R339" s="32"/>
    </row>
    <row r="340" spans="1:18" s="2" customFormat="1" ht="15" outlineLevel="2" x14ac:dyDescent="0.25">
      <c r="A340" s="45">
        <v>301</v>
      </c>
      <c r="B340" s="46" t="s">
        <v>627</v>
      </c>
      <c r="C340" s="47" t="s">
        <v>880</v>
      </c>
      <c r="D340" s="4"/>
      <c r="E340" s="10"/>
      <c r="F340" s="60"/>
      <c r="G340" s="61"/>
      <c r="H340" s="61"/>
      <c r="I340" s="61"/>
      <c r="J340" s="61"/>
      <c r="M340" s="32"/>
      <c r="N340" s="20">
        <f t="shared" si="7"/>
        <v>0</v>
      </c>
      <c r="O340" s="32"/>
      <c r="P340" s="32"/>
      <c r="Q340" s="32"/>
      <c r="R340" s="32"/>
    </row>
    <row r="341" spans="1:18" s="2" customFormat="1" ht="15" outlineLevel="2" x14ac:dyDescent="0.25">
      <c r="A341" s="48">
        <v>302</v>
      </c>
      <c r="B341" s="49" t="s">
        <v>625</v>
      </c>
      <c r="C341" s="50" t="s">
        <v>881</v>
      </c>
      <c r="D341" s="5"/>
      <c r="E341" s="10"/>
      <c r="F341" s="60"/>
      <c r="G341" s="61"/>
      <c r="H341" s="61"/>
      <c r="I341" s="61"/>
      <c r="J341" s="61"/>
      <c r="M341" s="32"/>
      <c r="N341" s="20">
        <f t="shared" si="7"/>
        <v>0</v>
      </c>
      <c r="O341" s="32"/>
      <c r="P341" s="32"/>
      <c r="Q341" s="32"/>
      <c r="R341" s="32"/>
    </row>
    <row r="342" spans="1:18" s="2" customFormat="1" ht="15" outlineLevel="2" x14ac:dyDescent="0.25">
      <c r="A342" s="45">
        <v>303</v>
      </c>
      <c r="B342" s="46" t="s">
        <v>626</v>
      </c>
      <c r="C342" s="47" t="s">
        <v>882</v>
      </c>
      <c r="D342" s="4"/>
      <c r="E342" s="10"/>
      <c r="F342" s="60"/>
      <c r="G342" s="61"/>
      <c r="H342" s="61"/>
      <c r="I342" s="61"/>
      <c r="J342" s="61"/>
      <c r="M342" s="32"/>
      <c r="N342" s="20">
        <f t="shared" si="7"/>
        <v>0</v>
      </c>
      <c r="O342" s="32"/>
      <c r="P342" s="32"/>
      <c r="Q342" s="32"/>
      <c r="R342" s="32"/>
    </row>
    <row r="343" spans="1:18" s="2" customFormat="1" ht="15" outlineLevel="2" x14ac:dyDescent="0.25">
      <c r="A343" s="48">
        <v>304</v>
      </c>
      <c r="B343" s="49" t="s">
        <v>629</v>
      </c>
      <c r="C343" s="50" t="s">
        <v>883</v>
      </c>
      <c r="D343" s="5"/>
      <c r="E343" s="10"/>
      <c r="F343" s="60"/>
      <c r="G343" s="61"/>
      <c r="H343" s="61"/>
      <c r="I343" s="61"/>
      <c r="J343" s="61"/>
      <c r="M343" s="32"/>
      <c r="N343" s="20">
        <f t="shared" si="7"/>
        <v>0</v>
      </c>
      <c r="O343" s="32"/>
      <c r="P343" s="32"/>
      <c r="Q343" s="32"/>
      <c r="R343" s="32"/>
    </row>
    <row r="344" spans="1:18" s="2" customFormat="1" ht="15" outlineLevel="2" x14ac:dyDescent="0.25">
      <c r="A344" s="45">
        <v>305</v>
      </c>
      <c r="B344" s="46" t="s">
        <v>630</v>
      </c>
      <c r="C344" s="47" t="s">
        <v>884</v>
      </c>
      <c r="D344" s="4"/>
      <c r="E344" s="10"/>
      <c r="F344" s="60"/>
      <c r="G344" s="61"/>
      <c r="H344" s="61"/>
      <c r="I344" s="61"/>
      <c r="J344" s="61"/>
      <c r="M344" s="32"/>
      <c r="N344" s="20">
        <f t="shared" si="7"/>
        <v>0</v>
      </c>
      <c r="O344" s="32"/>
      <c r="P344" s="32"/>
      <c r="Q344" s="32"/>
      <c r="R344" s="32"/>
    </row>
    <row r="345" spans="1:18" s="2" customFormat="1" ht="15" outlineLevel="2" x14ac:dyDescent="0.25">
      <c r="A345" s="48">
        <v>306</v>
      </c>
      <c r="B345" s="49" t="s">
        <v>631</v>
      </c>
      <c r="C345" s="50" t="s">
        <v>632</v>
      </c>
      <c r="D345" s="5"/>
      <c r="E345" s="10"/>
      <c r="F345" s="60"/>
      <c r="G345" s="61"/>
      <c r="H345" s="61"/>
      <c r="I345" s="61"/>
      <c r="J345" s="61"/>
      <c r="M345" s="32"/>
      <c r="N345" s="20">
        <f t="shared" si="7"/>
        <v>0</v>
      </c>
      <c r="O345" s="32"/>
      <c r="P345" s="32"/>
      <c r="Q345" s="32"/>
      <c r="R345" s="32"/>
    </row>
    <row r="346" spans="1:18" s="2" customFormat="1" ht="15" outlineLevel="2" x14ac:dyDescent="0.25">
      <c r="A346" s="45">
        <v>307</v>
      </c>
      <c r="B346" s="46" t="s">
        <v>641</v>
      </c>
      <c r="C346" s="47" t="s">
        <v>642</v>
      </c>
      <c r="D346" s="4"/>
      <c r="E346" s="10"/>
      <c r="F346" s="60"/>
      <c r="G346" s="61"/>
      <c r="H346" s="61"/>
      <c r="I346" s="61"/>
      <c r="J346" s="61"/>
      <c r="M346" s="32"/>
      <c r="N346" s="20">
        <f t="shared" si="7"/>
        <v>0</v>
      </c>
      <c r="O346" s="32"/>
      <c r="P346" s="32"/>
      <c r="Q346" s="32"/>
      <c r="R346" s="32"/>
    </row>
    <row r="347" spans="1:18" s="2" customFormat="1" ht="15" outlineLevel="2" x14ac:dyDescent="0.25">
      <c r="A347" s="48">
        <v>308</v>
      </c>
      <c r="B347" s="49" t="s">
        <v>621</v>
      </c>
      <c r="C347" s="50" t="s">
        <v>622</v>
      </c>
      <c r="D347" s="5"/>
      <c r="E347" s="10"/>
      <c r="F347" s="60"/>
      <c r="G347" s="61"/>
      <c r="H347" s="61"/>
      <c r="I347" s="61"/>
      <c r="J347" s="61"/>
      <c r="M347" s="32"/>
      <c r="N347" s="20">
        <f t="shared" si="7"/>
        <v>0</v>
      </c>
      <c r="O347" s="32"/>
      <c r="P347" s="32"/>
      <c r="Q347" s="32"/>
      <c r="R347" s="32"/>
    </row>
    <row r="348" spans="1:18" s="2" customFormat="1" ht="15" outlineLevel="2" x14ac:dyDescent="0.25">
      <c r="A348" s="45">
        <v>309</v>
      </c>
      <c r="B348" s="46" t="s">
        <v>475</v>
      </c>
      <c r="C348" s="47" t="s">
        <v>476</v>
      </c>
      <c r="D348" s="4"/>
      <c r="E348" s="10"/>
      <c r="F348" s="60"/>
      <c r="G348" s="61"/>
      <c r="H348" s="61"/>
      <c r="I348" s="61"/>
      <c r="J348" s="61"/>
      <c r="M348" s="32"/>
      <c r="N348" s="20">
        <f t="shared" si="7"/>
        <v>0</v>
      </c>
      <c r="O348" s="32"/>
      <c r="P348" s="32"/>
      <c r="Q348" s="32"/>
      <c r="R348" s="32"/>
    </row>
    <row r="349" spans="1:18" s="2" customFormat="1" ht="15" outlineLevel="2" x14ac:dyDescent="0.25">
      <c r="A349" s="48">
        <v>310</v>
      </c>
      <c r="B349" s="49" t="s">
        <v>468</v>
      </c>
      <c r="C349" s="50" t="s">
        <v>885</v>
      </c>
      <c r="D349" s="5"/>
      <c r="E349" s="10"/>
      <c r="F349" s="60"/>
      <c r="G349" s="61"/>
      <c r="H349" s="61"/>
      <c r="I349" s="61"/>
      <c r="J349" s="61"/>
      <c r="M349" s="32"/>
      <c r="N349" s="20">
        <f t="shared" si="7"/>
        <v>0</v>
      </c>
      <c r="O349" s="32"/>
      <c r="P349" s="32"/>
      <c r="Q349" s="32"/>
      <c r="R349" s="32"/>
    </row>
    <row r="350" spans="1:18" s="2" customFormat="1" ht="15" outlineLevel="2" x14ac:dyDescent="0.25">
      <c r="A350" s="45">
        <v>311</v>
      </c>
      <c r="B350" s="46" t="s">
        <v>477</v>
      </c>
      <c r="C350" s="47" t="s">
        <v>478</v>
      </c>
      <c r="D350" s="4"/>
      <c r="E350" s="10"/>
      <c r="F350" s="60"/>
      <c r="G350" s="61"/>
      <c r="H350" s="61"/>
      <c r="I350" s="61"/>
      <c r="J350" s="61"/>
      <c r="M350" s="32"/>
      <c r="N350" s="20">
        <f t="shared" si="7"/>
        <v>0</v>
      </c>
      <c r="O350" s="32"/>
      <c r="P350" s="32"/>
      <c r="Q350" s="32"/>
      <c r="R350" s="32"/>
    </row>
    <row r="351" spans="1:18" s="2" customFormat="1" ht="15" outlineLevel="2" x14ac:dyDescent="0.25">
      <c r="A351" s="48">
        <v>312</v>
      </c>
      <c r="B351" s="49" t="s">
        <v>473</v>
      </c>
      <c r="C351" s="50" t="s">
        <v>474</v>
      </c>
      <c r="D351" s="5"/>
      <c r="E351" s="10"/>
      <c r="F351" s="60"/>
      <c r="G351" s="61"/>
      <c r="H351" s="61"/>
      <c r="I351" s="61"/>
      <c r="J351" s="61"/>
      <c r="M351" s="32"/>
      <c r="N351" s="20">
        <f t="shared" si="7"/>
        <v>0</v>
      </c>
      <c r="O351" s="32"/>
      <c r="P351" s="32"/>
      <c r="Q351" s="32"/>
      <c r="R351" s="32"/>
    </row>
    <row r="352" spans="1:18" s="2" customFormat="1" ht="15" outlineLevel="2" x14ac:dyDescent="0.25">
      <c r="A352" s="45">
        <v>313</v>
      </c>
      <c r="B352" s="46" t="s">
        <v>479</v>
      </c>
      <c r="C352" s="47" t="s">
        <v>480</v>
      </c>
      <c r="D352" s="4"/>
      <c r="E352" s="10"/>
      <c r="F352" s="60"/>
      <c r="G352" s="61"/>
      <c r="H352" s="61"/>
      <c r="I352" s="61"/>
      <c r="J352" s="61"/>
      <c r="M352" s="32"/>
      <c r="N352" s="20">
        <f t="shared" si="7"/>
        <v>0</v>
      </c>
      <c r="O352" s="32"/>
      <c r="P352" s="32"/>
      <c r="Q352" s="32"/>
      <c r="R352" s="32"/>
    </row>
    <row r="353" spans="1:18" s="2" customFormat="1" ht="15" outlineLevel="2" x14ac:dyDescent="0.25">
      <c r="A353" s="48">
        <v>314</v>
      </c>
      <c r="B353" s="49" t="s">
        <v>470</v>
      </c>
      <c r="C353" s="50" t="s">
        <v>471</v>
      </c>
      <c r="D353" s="5"/>
      <c r="E353" s="10"/>
      <c r="F353" s="60"/>
      <c r="G353" s="61"/>
      <c r="H353" s="61"/>
      <c r="I353" s="61"/>
      <c r="J353" s="61"/>
      <c r="M353" s="32"/>
      <c r="N353" s="20">
        <f t="shared" si="7"/>
        <v>0</v>
      </c>
      <c r="O353" s="32"/>
      <c r="P353" s="32"/>
      <c r="Q353" s="32"/>
      <c r="R353" s="32"/>
    </row>
    <row r="354" spans="1:18" s="2" customFormat="1" ht="15" outlineLevel="2" x14ac:dyDescent="0.25">
      <c r="A354" s="45">
        <v>315</v>
      </c>
      <c r="B354" s="46" t="s">
        <v>886</v>
      </c>
      <c r="C354" s="47" t="s">
        <v>887</v>
      </c>
      <c r="D354" s="4"/>
      <c r="E354" s="10"/>
      <c r="F354" s="60"/>
      <c r="G354" s="61"/>
      <c r="H354" s="61"/>
      <c r="I354" s="61"/>
      <c r="J354" s="61"/>
      <c r="M354" s="32"/>
      <c r="N354" s="20">
        <f t="shared" si="7"/>
        <v>0</v>
      </c>
      <c r="O354" s="32"/>
      <c r="P354" s="32"/>
      <c r="Q354" s="32"/>
      <c r="R354" s="32"/>
    </row>
    <row r="355" spans="1:18" s="2" customFormat="1" ht="15" outlineLevel="2" x14ac:dyDescent="0.25">
      <c r="A355" s="48">
        <v>316</v>
      </c>
      <c r="B355" s="49" t="s">
        <v>466</v>
      </c>
      <c r="C355" s="50" t="s">
        <v>467</v>
      </c>
      <c r="D355" s="5"/>
      <c r="E355" s="10"/>
      <c r="F355" s="60"/>
      <c r="G355" s="61"/>
      <c r="H355" s="61"/>
      <c r="I355" s="61"/>
      <c r="J355" s="61"/>
      <c r="M355" s="32"/>
      <c r="N355" s="20">
        <f t="shared" si="7"/>
        <v>0</v>
      </c>
      <c r="O355" s="32"/>
      <c r="P355" s="32"/>
      <c r="Q355" s="32"/>
      <c r="R355" s="32"/>
    </row>
    <row r="356" spans="1:18" s="2" customFormat="1" ht="15" outlineLevel="2" x14ac:dyDescent="0.25">
      <c r="A356" s="45">
        <v>317</v>
      </c>
      <c r="B356" s="46" t="s">
        <v>888</v>
      </c>
      <c r="C356" s="47" t="s">
        <v>469</v>
      </c>
      <c r="D356" s="4"/>
      <c r="E356" s="10"/>
      <c r="F356" s="60"/>
      <c r="G356" s="61"/>
      <c r="H356" s="61"/>
      <c r="I356" s="61"/>
      <c r="J356" s="61"/>
      <c r="M356" s="32"/>
      <c r="N356" s="20">
        <f t="shared" si="7"/>
        <v>0</v>
      </c>
      <c r="O356" s="32"/>
      <c r="P356" s="32"/>
      <c r="Q356" s="32"/>
      <c r="R356" s="32"/>
    </row>
    <row r="357" spans="1:18" s="2" customFormat="1" ht="15" outlineLevel="2" x14ac:dyDescent="0.25">
      <c r="A357" s="48">
        <v>318</v>
      </c>
      <c r="B357" s="49" t="s">
        <v>472</v>
      </c>
      <c r="C357" s="50" t="s">
        <v>889</v>
      </c>
      <c r="D357" s="5"/>
      <c r="E357" s="10"/>
      <c r="F357" s="60"/>
      <c r="G357" s="61"/>
      <c r="H357" s="61"/>
      <c r="I357" s="61"/>
      <c r="J357" s="61"/>
      <c r="M357" s="32"/>
      <c r="N357" s="20">
        <f t="shared" si="7"/>
        <v>0</v>
      </c>
      <c r="O357" s="32"/>
      <c r="P357" s="32"/>
      <c r="Q357" s="32"/>
      <c r="R357" s="32"/>
    </row>
    <row r="358" spans="1:18" s="2" customFormat="1" ht="15" outlineLevel="2" x14ac:dyDescent="0.25">
      <c r="A358" s="45">
        <v>319</v>
      </c>
      <c r="B358" s="46" t="s">
        <v>481</v>
      </c>
      <c r="C358" s="47" t="s">
        <v>482</v>
      </c>
      <c r="D358" s="4"/>
      <c r="E358" s="10"/>
      <c r="F358" s="60"/>
      <c r="G358" s="61"/>
      <c r="H358" s="61"/>
      <c r="I358" s="61"/>
      <c r="J358" s="61"/>
      <c r="M358" s="32"/>
      <c r="N358" s="20">
        <f t="shared" si="7"/>
        <v>0</v>
      </c>
      <c r="O358" s="32"/>
      <c r="P358" s="32"/>
      <c r="Q358" s="32"/>
      <c r="R358" s="32"/>
    </row>
    <row r="359" spans="1:18" s="2" customFormat="1" ht="15" outlineLevel="2" x14ac:dyDescent="0.25">
      <c r="A359" s="48">
        <v>320</v>
      </c>
      <c r="B359" s="49" t="s">
        <v>483</v>
      </c>
      <c r="C359" s="50" t="s">
        <v>484</v>
      </c>
      <c r="D359" s="4"/>
      <c r="E359" s="10"/>
      <c r="F359" s="60"/>
      <c r="G359" s="61"/>
      <c r="H359" s="61"/>
      <c r="I359" s="61"/>
      <c r="J359" s="61"/>
      <c r="M359" s="32"/>
      <c r="N359" s="20">
        <f t="shared" si="7"/>
        <v>0</v>
      </c>
      <c r="O359" s="32"/>
      <c r="P359" s="32"/>
      <c r="Q359" s="32"/>
      <c r="R359" s="32"/>
    </row>
    <row r="360" spans="1:18" s="2" customFormat="1" ht="15" outlineLevel="2" x14ac:dyDescent="0.25">
      <c r="A360" s="45">
        <v>321</v>
      </c>
      <c r="B360" s="46" t="s">
        <v>485</v>
      </c>
      <c r="C360" s="47" t="s">
        <v>486</v>
      </c>
      <c r="D360" s="5"/>
      <c r="E360" s="10"/>
      <c r="F360" s="60"/>
      <c r="G360" s="61"/>
      <c r="H360" s="61"/>
      <c r="I360" s="61"/>
      <c r="J360" s="61"/>
      <c r="M360" s="32"/>
      <c r="N360" s="20">
        <f t="shared" si="7"/>
        <v>0</v>
      </c>
      <c r="O360" s="32"/>
      <c r="P360" s="32"/>
      <c r="Q360" s="32"/>
      <c r="R360" s="32"/>
    </row>
    <row r="361" spans="1:18" s="2" customFormat="1" ht="15" outlineLevel="2" x14ac:dyDescent="0.25">
      <c r="A361" s="48">
        <v>322</v>
      </c>
      <c r="B361" s="49" t="s">
        <v>488</v>
      </c>
      <c r="C361" s="50" t="s">
        <v>890</v>
      </c>
      <c r="D361" s="4"/>
      <c r="E361" s="10"/>
      <c r="F361" s="60"/>
      <c r="G361" s="61"/>
      <c r="H361" s="61"/>
      <c r="I361" s="61"/>
      <c r="J361" s="61"/>
      <c r="M361" s="32"/>
      <c r="N361" s="20">
        <f t="shared" si="7"/>
        <v>0</v>
      </c>
      <c r="O361" s="32"/>
      <c r="P361" s="32"/>
      <c r="Q361" s="32"/>
      <c r="R361" s="32"/>
    </row>
    <row r="362" spans="1:18" s="2" customFormat="1" ht="15" outlineLevel="2" x14ac:dyDescent="0.25">
      <c r="A362" s="45">
        <v>323</v>
      </c>
      <c r="B362" s="46" t="s">
        <v>487</v>
      </c>
      <c r="C362" s="47" t="s">
        <v>891</v>
      </c>
      <c r="D362" s="5"/>
      <c r="E362" s="10"/>
      <c r="F362" s="60"/>
      <c r="G362" s="61"/>
      <c r="H362" s="61"/>
      <c r="I362" s="61"/>
      <c r="J362" s="61"/>
      <c r="M362" s="32"/>
      <c r="N362" s="20">
        <f t="shared" si="7"/>
        <v>0</v>
      </c>
      <c r="O362" s="32"/>
      <c r="P362" s="32"/>
      <c r="Q362" s="32"/>
      <c r="R362" s="32"/>
    </row>
    <row r="363" spans="1:18" s="2" customFormat="1" ht="15" outlineLevel="2" x14ac:dyDescent="0.25">
      <c r="A363" s="48">
        <v>324</v>
      </c>
      <c r="B363" s="49" t="s">
        <v>892</v>
      </c>
      <c r="C363" s="50" t="s">
        <v>893</v>
      </c>
      <c r="D363" s="4"/>
      <c r="E363" s="10"/>
      <c r="F363" s="60"/>
      <c r="G363" s="61"/>
      <c r="H363" s="61"/>
      <c r="I363" s="61"/>
      <c r="J363" s="61"/>
      <c r="M363" s="32"/>
      <c r="N363" s="20">
        <f t="shared" si="7"/>
        <v>0</v>
      </c>
      <c r="O363" s="32"/>
      <c r="P363" s="32"/>
      <c r="Q363" s="32"/>
      <c r="R363" s="32"/>
    </row>
    <row r="364" spans="1:18" s="2" customFormat="1" ht="15" outlineLevel="2" x14ac:dyDescent="0.25">
      <c r="A364" s="45">
        <v>325</v>
      </c>
      <c r="B364" s="46" t="s">
        <v>623</v>
      </c>
      <c r="C364" s="47" t="s">
        <v>624</v>
      </c>
      <c r="D364" s="5"/>
      <c r="E364" s="10"/>
      <c r="F364" s="60"/>
      <c r="G364" s="61"/>
      <c r="H364" s="61"/>
      <c r="I364" s="61"/>
      <c r="J364" s="61"/>
      <c r="M364" s="32"/>
      <c r="N364" s="20">
        <f t="shared" si="7"/>
        <v>0</v>
      </c>
      <c r="O364" s="32"/>
      <c r="P364" s="32"/>
      <c r="Q364" s="32"/>
      <c r="R364" s="32"/>
    </row>
    <row r="365" spans="1:18" s="2" customFormat="1" ht="15" outlineLevel="2" x14ac:dyDescent="0.25">
      <c r="A365" s="48">
        <v>326</v>
      </c>
      <c r="B365" s="49" t="s">
        <v>604</v>
      </c>
      <c r="C365" s="50" t="s">
        <v>605</v>
      </c>
      <c r="D365" s="4"/>
      <c r="E365" s="10"/>
      <c r="F365" s="60"/>
      <c r="G365" s="61"/>
      <c r="H365" s="61"/>
      <c r="I365" s="61"/>
      <c r="J365" s="61"/>
      <c r="M365" s="32"/>
      <c r="N365" s="20">
        <f t="shared" si="7"/>
        <v>0</v>
      </c>
      <c r="O365" s="32"/>
      <c r="P365" s="32"/>
      <c r="Q365" s="32"/>
      <c r="R365" s="32"/>
    </row>
    <row r="366" spans="1:18" s="2" customFormat="1" ht="15" outlineLevel="2" x14ac:dyDescent="0.25">
      <c r="A366" s="45">
        <v>327</v>
      </c>
      <c r="B366" s="46" t="s">
        <v>602</v>
      </c>
      <c r="C366" s="47" t="s">
        <v>603</v>
      </c>
      <c r="D366" s="5"/>
      <c r="E366" s="10"/>
      <c r="F366" s="60"/>
      <c r="G366" s="61"/>
      <c r="H366" s="61"/>
      <c r="I366" s="61"/>
      <c r="J366" s="61"/>
      <c r="M366" s="32"/>
      <c r="N366" s="20">
        <f t="shared" si="7"/>
        <v>0</v>
      </c>
      <c r="O366" s="32"/>
      <c r="P366" s="32"/>
      <c r="Q366" s="32"/>
      <c r="R366" s="32"/>
    </row>
    <row r="367" spans="1:18" s="2" customFormat="1" ht="15" outlineLevel="2" x14ac:dyDescent="0.25">
      <c r="A367" s="48">
        <v>328</v>
      </c>
      <c r="B367" s="49" t="s">
        <v>598</v>
      </c>
      <c r="C367" s="50" t="s">
        <v>599</v>
      </c>
      <c r="D367" s="4"/>
      <c r="E367" s="10"/>
      <c r="F367" s="60"/>
      <c r="G367" s="61"/>
      <c r="H367" s="61"/>
      <c r="I367" s="61"/>
      <c r="J367" s="61"/>
      <c r="M367" s="32"/>
      <c r="N367" s="20">
        <f t="shared" si="7"/>
        <v>0</v>
      </c>
      <c r="O367" s="32"/>
      <c r="P367" s="32"/>
      <c r="Q367" s="32"/>
      <c r="R367" s="32"/>
    </row>
    <row r="368" spans="1:18" s="2" customFormat="1" ht="15" outlineLevel="2" x14ac:dyDescent="0.25">
      <c r="A368" s="45">
        <v>329</v>
      </c>
      <c r="B368" s="46" t="s">
        <v>596</v>
      </c>
      <c r="C368" s="47" t="s">
        <v>597</v>
      </c>
      <c r="D368" s="5"/>
      <c r="E368" s="10"/>
      <c r="F368" s="60"/>
      <c r="G368" s="61"/>
      <c r="H368" s="61"/>
      <c r="I368" s="61"/>
      <c r="J368" s="61"/>
      <c r="M368" s="32"/>
      <c r="N368" s="20">
        <f t="shared" si="7"/>
        <v>0</v>
      </c>
      <c r="O368" s="32"/>
      <c r="P368" s="32"/>
      <c r="Q368" s="32"/>
      <c r="R368" s="32"/>
    </row>
    <row r="369" spans="1:18" s="2" customFormat="1" ht="15" outlineLevel="2" x14ac:dyDescent="0.25">
      <c r="A369" s="48">
        <v>330</v>
      </c>
      <c r="B369" s="49" t="s">
        <v>600</v>
      </c>
      <c r="C369" s="50" t="s">
        <v>601</v>
      </c>
      <c r="D369" s="4"/>
      <c r="E369" s="10"/>
      <c r="F369" s="60"/>
      <c r="G369" s="61"/>
      <c r="H369" s="61"/>
      <c r="I369" s="61"/>
      <c r="J369" s="61"/>
      <c r="M369" s="32"/>
      <c r="N369" s="20">
        <f t="shared" si="7"/>
        <v>0</v>
      </c>
      <c r="O369" s="32"/>
      <c r="P369" s="32"/>
      <c r="Q369" s="32"/>
      <c r="R369" s="32"/>
    </row>
    <row r="370" spans="1:18" s="2" customFormat="1" ht="15" outlineLevel="2" x14ac:dyDescent="0.25">
      <c r="A370" s="45">
        <v>331</v>
      </c>
      <c r="B370" s="46" t="s">
        <v>608</v>
      </c>
      <c r="C370" s="47" t="s">
        <v>609</v>
      </c>
      <c r="D370" s="5"/>
      <c r="E370" s="10"/>
      <c r="F370" s="60"/>
      <c r="G370" s="61"/>
      <c r="H370" s="61"/>
      <c r="I370" s="61"/>
      <c r="J370" s="61"/>
      <c r="M370" s="32"/>
      <c r="N370" s="20">
        <f t="shared" si="7"/>
        <v>0</v>
      </c>
      <c r="O370" s="32"/>
      <c r="P370" s="32"/>
      <c r="Q370" s="32"/>
      <c r="R370" s="32"/>
    </row>
    <row r="371" spans="1:18" s="2" customFormat="1" ht="15" outlineLevel="2" x14ac:dyDescent="0.25">
      <c r="A371" s="48">
        <v>332</v>
      </c>
      <c r="B371" s="49" t="s">
        <v>606</v>
      </c>
      <c r="C371" s="50" t="s">
        <v>607</v>
      </c>
      <c r="D371" s="4"/>
      <c r="E371" s="10"/>
      <c r="F371" s="60"/>
      <c r="G371" s="61"/>
      <c r="H371" s="61"/>
      <c r="I371" s="61"/>
      <c r="J371" s="61"/>
      <c r="M371" s="32"/>
      <c r="N371" s="20">
        <f t="shared" si="7"/>
        <v>0</v>
      </c>
      <c r="O371" s="32"/>
      <c r="P371" s="32"/>
      <c r="Q371" s="32"/>
      <c r="R371" s="32"/>
    </row>
    <row r="372" spans="1:18" s="2" customFormat="1" ht="15" outlineLevel="2" x14ac:dyDescent="0.25">
      <c r="A372" s="45">
        <v>333</v>
      </c>
      <c r="B372" s="46" t="s">
        <v>594</v>
      </c>
      <c r="C372" s="47" t="s">
        <v>595</v>
      </c>
      <c r="D372" s="5"/>
      <c r="E372" s="10"/>
      <c r="F372" s="60"/>
      <c r="G372" s="61"/>
      <c r="H372" s="61"/>
      <c r="I372" s="61"/>
      <c r="J372" s="61"/>
      <c r="M372" s="32"/>
      <c r="N372" s="20">
        <f t="shared" si="7"/>
        <v>0</v>
      </c>
      <c r="O372" s="32"/>
      <c r="P372" s="32"/>
      <c r="Q372" s="32"/>
      <c r="R372" s="32"/>
    </row>
    <row r="373" spans="1:18" s="2" customFormat="1" ht="15" outlineLevel="2" x14ac:dyDescent="0.25">
      <c r="A373" s="48">
        <v>334</v>
      </c>
      <c r="B373" s="49" t="s">
        <v>577</v>
      </c>
      <c r="C373" s="50" t="s">
        <v>578</v>
      </c>
      <c r="D373" s="4"/>
      <c r="E373" s="10"/>
      <c r="F373" s="60"/>
      <c r="G373" s="61"/>
      <c r="H373" s="61"/>
      <c r="I373" s="61"/>
      <c r="J373" s="61"/>
      <c r="M373" s="32"/>
      <c r="N373" s="20">
        <f t="shared" si="7"/>
        <v>0</v>
      </c>
      <c r="O373" s="32"/>
      <c r="P373" s="32"/>
      <c r="Q373" s="32"/>
      <c r="R373" s="32"/>
    </row>
    <row r="374" spans="1:18" s="2" customFormat="1" ht="15" outlineLevel="2" x14ac:dyDescent="0.25">
      <c r="A374" s="45">
        <v>335</v>
      </c>
      <c r="B374" s="46" t="s">
        <v>894</v>
      </c>
      <c r="C374" s="47" t="s">
        <v>566</v>
      </c>
      <c r="D374" s="5"/>
      <c r="E374" s="10"/>
      <c r="F374" s="60"/>
      <c r="G374" s="61"/>
      <c r="H374" s="61"/>
      <c r="I374" s="61"/>
      <c r="J374" s="61"/>
      <c r="M374" s="32"/>
      <c r="N374" s="20">
        <f t="shared" si="7"/>
        <v>0</v>
      </c>
      <c r="O374" s="32"/>
      <c r="P374" s="32"/>
      <c r="Q374" s="32"/>
      <c r="R374" s="32"/>
    </row>
    <row r="375" spans="1:18" s="2" customFormat="1" ht="15" outlineLevel="2" x14ac:dyDescent="0.25">
      <c r="A375" s="48">
        <v>336</v>
      </c>
      <c r="B375" s="49" t="s">
        <v>567</v>
      </c>
      <c r="C375" s="50" t="s">
        <v>568</v>
      </c>
      <c r="D375" s="4"/>
      <c r="E375" s="10"/>
      <c r="F375" s="60"/>
      <c r="G375" s="61"/>
      <c r="H375" s="61"/>
      <c r="I375" s="61"/>
      <c r="J375" s="61"/>
      <c r="M375" s="32"/>
      <c r="N375" s="20">
        <f t="shared" si="7"/>
        <v>0</v>
      </c>
      <c r="O375" s="32"/>
      <c r="P375" s="32"/>
      <c r="Q375" s="32"/>
      <c r="R375" s="32"/>
    </row>
    <row r="376" spans="1:18" s="2" customFormat="1" ht="15" outlineLevel="2" x14ac:dyDescent="0.25">
      <c r="A376" s="45">
        <v>337</v>
      </c>
      <c r="B376" s="46" t="s">
        <v>569</v>
      </c>
      <c r="C376" s="47" t="s">
        <v>570</v>
      </c>
      <c r="D376" s="5"/>
      <c r="E376" s="10"/>
      <c r="F376" s="60"/>
      <c r="G376" s="61"/>
      <c r="H376" s="61"/>
      <c r="I376" s="61"/>
      <c r="J376" s="61"/>
      <c r="M376" s="32"/>
      <c r="N376" s="20">
        <f t="shared" si="7"/>
        <v>0</v>
      </c>
      <c r="O376" s="32"/>
      <c r="P376" s="32"/>
      <c r="Q376" s="32"/>
      <c r="R376" s="32"/>
    </row>
    <row r="377" spans="1:18" s="2" customFormat="1" ht="15" outlineLevel="2" x14ac:dyDescent="0.25">
      <c r="A377" s="48">
        <v>338</v>
      </c>
      <c r="B377" s="49" t="s">
        <v>571</v>
      </c>
      <c r="C377" s="50" t="s">
        <v>572</v>
      </c>
      <c r="D377" s="4"/>
      <c r="E377" s="10"/>
      <c r="F377" s="60"/>
      <c r="G377" s="61"/>
      <c r="H377" s="61"/>
      <c r="I377" s="61"/>
      <c r="J377" s="61"/>
      <c r="M377" s="32"/>
      <c r="N377" s="20">
        <f t="shared" si="7"/>
        <v>0</v>
      </c>
      <c r="O377" s="32"/>
      <c r="P377" s="32"/>
      <c r="Q377" s="32"/>
      <c r="R377" s="32"/>
    </row>
    <row r="378" spans="1:18" s="2" customFormat="1" ht="15" outlineLevel="2" x14ac:dyDescent="0.25">
      <c r="A378" s="45">
        <v>339</v>
      </c>
      <c r="B378" s="46" t="s">
        <v>895</v>
      </c>
      <c r="C378" s="47" t="s">
        <v>896</v>
      </c>
      <c r="D378" s="5"/>
      <c r="E378" s="10"/>
      <c r="F378" s="60"/>
      <c r="G378" s="61"/>
      <c r="H378" s="61"/>
      <c r="I378" s="61"/>
      <c r="J378" s="61"/>
      <c r="M378" s="32"/>
      <c r="N378" s="20">
        <f t="shared" si="7"/>
        <v>0</v>
      </c>
      <c r="O378" s="32"/>
      <c r="P378" s="32"/>
      <c r="Q378" s="32"/>
      <c r="R378" s="32"/>
    </row>
    <row r="379" spans="1:18" s="2" customFormat="1" ht="15" outlineLevel="2" x14ac:dyDescent="0.25">
      <c r="A379" s="48">
        <v>340</v>
      </c>
      <c r="B379" s="49" t="s">
        <v>575</v>
      </c>
      <c r="C379" s="50" t="s">
        <v>576</v>
      </c>
      <c r="D379" s="4"/>
      <c r="E379" s="10"/>
      <c r="F379" s="60"/>
      <c r="G379" s="61"/>
      <c r="H379" s="61"/>
      <c r="I379" s="61"/>
      <c r="J379" s="61"/>
      <c r="M379" s="32"/>
      <c r="N379" s="20">
        <f t="shared" si="7"/>
        <v>0</v>
      </c>
      <c r="O379" s="32"/>
      <c r="P379" s="32"/>
      <c r="Q379" s="32"/>
      <c r="R379" s="32"/>
    </row>
    <row r="380" spans="1:18" s="2" customFormat="1" ht="15" outlineLevel="2" x14ac:dyDescent="0.25">
      <c r="A380" s="45">
        <v>341</v>
      </c>
      <c r="B380" s="46" t="s">
        <v>573</v>
      </c>
      <c r="C380" s="47" t="s">
        <v>574</v>
      </c>
      <c r="D380" s="5"/>
      <c r="E380" s="10"/>
      <c r="F380" s="60"/>
      <c r="G380" s="61"/>
      <c r="H380" s="61"/>
      <c r="I380" s="61"/>
      <c r="J380" s="61"/>
      <c r="M380" s="32"/>
      <c r="N380" s="20">
        <f t="shared" si="7"/>
        <v>0</v>
      </c>
      <c r="O380" s="32"/>
      <c r="P380" s="32"/>
      <c r="Q380" s="32"/>
      <c r="R380" s="32"/>
    </row>
    <row r="381" spans="1:18" s="2" customFormat="1" ht="15" outlineLevel="2" x14ac:dyDescent="0.25">
      <c r="A381" s="48">
        <v>342</v>
      </c>
      <c r="B381" s="49" t="s">
        <v>580</v>
      </c>
      <c r="C381" s="50" t="s">
        <v>897</v>
      </c>
      <c r="D381" s="4"/>
      <c r="E381" s="10"/>
      <c r="F381" s="60"/>
      <c r="G381" s="61"/>
      <c r="H381" s="61"/>
      <c r="I381" s="61"/>
      <c r="J381" s="61"/>
      <c r="M381" s="32"/>
      <c r="N381" s="20">
        <f t="shared" si="7"/>
        <v>0</v>
      </c>
      <c r="O381" s="32"/>
      <c r="P381" s="32"/>
      <c r="Q381" s="32"/>
      <c r="R381" s="32"/>
    </row>
    <row r="382" spans="1:18" s="2" customFormat="1" ht="15" outlineLevel="2" x14ac:dyDescent="0.25">
      <c r="A382" s="45">
        <v>343</v>
      </c>
      <c r="B382" s="46" t="s">
        <v>579</v>
      </c>
      <c r="C382" s="47" t="s">
        <v>898</v>
      </c>
      <c r="D382" s="5"/>
      <c r="E382" s="10"/>
      <c r="F382" s="60"/>
      <c r="G382" s="61"/>
      <c r="H382" s="61"/>
      <c r="I382" s="61"/>
      <c r="J382" s="61"/>
      <c r="M382" s="32"/>
      <c r="N382" s="20">
        <f t="shared" si="7"/>
        <v>0</v>
      </c>
      <c r="O382" s="32"/>
      <c r="P382" s="32"/>
      <c r="Q382" s="32"/>
      <c r="R382" s="32"/>
    </row>
    <row r="383" spans="1:18" s="2" customFormat="1" ht="15" outlineLevel="2" x14ac:dyDescent="0.25">
      <c r="A383" s="48">
        <v>344</v>
      </c>
      <c r="B383" s="49" t="s">
        <v>583</v>
      </c>
      <c r="C383" s="50" t="s">
        <v>584</v>
      </c>
      <c r="D383" s="4"/>
      <c r="E383" s="10"/>
      <c r="F383" s="60"/>
      <c r="G383" s="61"/>
      <c r="H383" s="61"/>
      <c r="I383" s="61"/>
      <c r="J383" s="61"/>
      <c r="M383" s="32"/>
      <c r="N383" s="20">
        <f t="shared" si="7"/>
        <v>0</v>
      </c>
      <c r="O383" s="32"/>
      <c r="P383" s="32"/>
      <c r="Q383" s="32"/>
      <c r="R383" s="32"/>
    </row>
    <row r="384" spans="1:18" s="2" customFormat="1" ht="15" outlineLevel="2" x14ac:dyDescent="0.25">
      <c r="A384" s="45">
        <v>345</v>
      </c>
      <c r="B384" s="46" t="s">
        <v>581</v>
      </c>
      <c r="C384" s="47" t="s">
        <v>582</v>
      </c>
      <c r="D384" s="5"/>
      <c r="E384" s="10"/>
      <c r="F384" s="60"/>
      <c r="G384" s="61"/>
      <c r="H384" s="61"/>
      <c r="I384" s="61"/>
      <c r="J384" s="61"/>
      <c r="M384" s="32"/>
      <c r="N384" s="20">
        <f t="shared" si="7"/>
        <v>0</v>
      </c>
      <c r="O384" s="32"/>
      <c r="P384" s="32"/>
      <c r="Q384" s="32"/>
      <c r="R384" s="32"/>
    </row>
    <row r="385" spans="1:18" s="2" customFormat="1" ht="15" outlineLevel="2" x14ac:dyDescent="0.25">
      <c r="A385" s="48">
        <v>346</v>
      </c>
      <c r="B385" s="49" t="s">
        <v>562</v>
      </c>
      <c r="C385" s="50" t="s">
        <v>563</v>
      </c>
      <c r="D385" s="4"/>
      <c r="E385" s="10"/>
      <c r="F385" s="60"/>
      <c r="G385" s="61"/>
      <c r="H385" s="61"/>
      <c r="I385" s="61"/>
      <c r="J385" s="61"/>
      <c r="M385" s="32"/>
      <c r="N385" s="20">
        <f t="shared" si="7"/>
        <v>0</v>
      </c>
      <c r="O385" s="32"/>
      <c r="P385" s="32"/>
      <c r="Q385" s="32"/>
      <c r="R385" s="32"/>
    </row>
    <row r="386" spans="1:18" s="2" customFormat="1" ht="15" outlineLevel="2" x14ac:dyDescent="0.25">
      <c r="A386" s="45">
        <v>347</v>
      </c>
      <c r="B386" s="46" t="s">
        <v>564</v>
      </c>
      <c r="C386" s="47" t="s">
        <v>565</v>
      </c>
      <c r="D386" s="5"/>
      <c r="E386" s="10"/>
      <c r="F386" s="60"/>
      <c r="G386" s="61"/>
      <c r="H386" s="61"/>
      <c r="I386" s="61"/>
      <c r="J386" s="61"/>
      <c r="M386" s="32"/>
      <c r="N386" s="20">
        <f t="shared" si="7"/>
        <v>0</v>
      </c>
      <c r="O386" s="32"/>
      <c r="P386" s="32"/>
      <c r="Q386" s="32"/>
      <c r="R386" s="32"/>
    </row>
    <row r="387" spans="1:18" s="2" customFormat="1" ht="15" outlineLevel="2" x14ac:dyDescent="0.25">
      <c r="A387" s="48">
        <v>348</v>
      </c>
      <c r="B387" s="49" t="s">
        <v>560</v>
      </c>
      <c r="C387" s="50" t="s">
        <v>561</v>
      </c>
      <c r="D387" s="4"/>
      <c r="E387" s="10"/>
      <c r="F387" s="60"/>
      <c r="G387" s="61"/>
      <c r="H387" s="61"/>
      <c r="I387" s="61"/>
      <c r="J387" s="61"/>
      <c r="M387" s="32"/>
      <c r="N387" s="20">
        <f t="shared" si="7"/>
        <v>0</v>
      </c>
      <c r="O387" s="32"/>
      <c r="P387" s="32"/>
      <c r="Q387" s="32"/>
      <c r="R387" s="32"/>
    </row>
    <row r="388" spans="1:18" s="2" customFormat="1" ht="15" outlineLevel="2" x14ac:dyDescent="0.25">
      <c r="A388" s="45">
        <v>349</v>
      </c>
      <c r="B388" s="46" t="s">
        <v>899</v>
      </c>
      <c r="C388" s="47" t="s">
        <v>559</v>
      </c>
      <c r="D388" s="5"/>
      <c r="E388" s="10"/>
      <c r="F388" s="60"/>
      <c r="G388" s="61"/>
      <c r="H388" s="61"/>
      <c r="I388" s="61"/>
      <c r="J388" s="61"/>
      <c r="M388" s="32"/>
      <c r="N388" s="20">
        <f t="shared" si="7"/>
        <v>0</v>
      </c>
      <c r="O388" s="32"/>
      <c r="P388" s="32"/>
      <c r="Q388" s="32"/>
      <c r="R388" s="32"/>
    </row>
    <row r="389" spans="1:18" s="2" customFormat="1" ht="15" outlineLevel="2" x14ac:dyDescent="0.25">
      <c r="A389" s="48">
        <v>350</v>
      </c>
      <c r="B389" s="49" t="s">
        <v>592</v>
      </c>
      <c r="C389" s="50" t="s">
        <v>593</v>
      </c>
      <c r="D389" s="4"/>
      <c r="E389" s="10"/>
      <c r="F389" s="60"/>
      <c r="G389" s="61"/>
      <c r="H389" s="61"/>
      <c r="I389" s="61"/>
      <c r="J389" s="61"/>
      <c r="M389" s="32"/>
      <c r="N389" s="20">
        <f t="shared" si="7"/>
        <v>0</v>
      </c>
      <c r="O389" s="32"/>
      <c r="P389" s="32"/>
      <c r="Q389" s="32"/>
      <c r="R389" s="32"/>
    </row>
    <row r="390" spans="1:18" s="2" customFormat="1" ht="15" outlineLevel="2" x14ac:dyDescent="0.25">
      <c r="A390" s="45">
        <v>351</v>
      </c>
      <c r="B390" s="46" t="s">
        <v>590</v>
      </c>
      <c r="C390" s="47" t="s">
        <v>591</v>
      </c>
      <c r="D390" s="5"/>
      <c r="E390" s="10"/>
      <c r="F390" s="60"/>
      <c r="G390" s="61"/>
      <c r="H390" s="61"/>
      <c r="I390" s="61"/>
      <c r="J390" s="61"/>
      <c r="M390" s="32"/>
      <c r="N390" s="20">
        <f t="shared" si="7"/>
        <v>0</v>
      </c>
      <c r="O390" s="32"/>
      <c r="P390" s="32"/>
      <c r="Q390" s="32"/>
      <c r="R390" s="32"/>
    </row>
    <row r="391" spans="1:18" s="2" customFormat="1" ht="15" outlineLevel="2" x14ac:dyDescent="0.25">
      <c r="A391" s="48">
        <v>352</v>
      </c>
      <c r="B391" s="49" t="s">
        <v>587</v>
      </c>
      <c r="C391" s="50" t="s">
        <v>900</v>
      </c>
      <c r="D391" s="4"/>
      <c r="E391" s="10"/>
      <c r="F391" s="60"/>
      <c r="G391" s="61"/>
      <c r="H391" s="61"/>
      <c r="I391" s="61"/>
      <c r="J391" s="61"/>
      <c r="M391" s="32"/>
      <c r="N391" s="20">
        <f t="shared" si="7"/>
        <v>0</v>
      </c>
      <c r="O391" s="32"/>
      <c r="P391" s="32"/>
      <c r="Q391" s="32"/>
      <c r="R391" s="32"/>
    </row>
    <row r="392" spans="1:18" s="2" customFormat="1" ht="15" outlineLevel="2" x14ac:dyDescent="0.25">
      <c r="A392" s="45">
        <v>353</v>
      </c>
      <c r="B392" s="46" t="s">
        <v>588</v>
      </c>
      <c r="C392" s="47" t="s">
        <v>901</v>
      </c>
      <c r="D392" s="5"/>
      <c r="E392" s="10"/>
      <c r="F392" s="60"/>
      <c r="G392" s="61"/>
      <c r="H392" s="61"/>
      <c r="I392" s="61"/>
      <c r="J392" s="61"/>
      <c r="M392" s="32"/>
      <c r="N392" s="20">
        <f t="shared" si="7"/>
        <v>0</v>
      </c>
      <c r="O392" s="32"/>
      <c r="P392" s="32"/>
      <c r="Q392" s="32"/>
      <c r="R392" s="32"/>
    </row>
    <row r="393" spans="1:18" s="2" customFormat="1" ht="15" outlineLevel="2" x14ac:dyDescent="0.25">
      <c r="A393" s="48">
        <v>354</v>
      </c>
      <c r="B393" s="49" t="s">
        <v>586</v>
      </c>
      <c r="C393" s="50" t="s">
        <v>902</v>
      </c>
      <c r="D393" s="4"/>
      <c r="E393" s="10"/>
      <c r="F393" s="60"/>
      <c r="G393" s="61"/>
      <c r="H393" s="61"/>
      <c r="I393" s="61"/>
      <c r="J393" s="61"/>
      <c r="M393" s="32"/>
      <c r="N393" s="20">
        <f t="shared" si="7"/>
        <v>0</v>
      </c>
      <c r="O393" s="32"/>
      <c r="P393" s="32"/>
      <c r="Q393" s="32"/>
      <c r="R393" s="32"/>
    </row>
    <row r="394" spans="1:18" s="2" customFormat="1" ht="15" outlineLevel="2" x14ac:dyDescent="0.25">
      <c r="A394" s="45">
        <v>355</v>
      </c>
      <c r="B394" s="46" t="s">
        <v>903</v>
      </c>
      <c r="C394" s="47" t="s">
        <v>904</v>
      </c>
      <c r="D394" s="5"/>
      <c r="E394" s="10"/>
      <c r="F394" s="60"/>
      <c r="G394" s="61"/>
      <c r="H394" s="61"/>
      <c r="I394" s="61"/>
      <c r="J394" s="61"/>
      <c r="M394" s="32"/>
      <c r="N394" s="20">
        <f t="shared" si="7"/>
        <v>0</v>
      </c>
      <c r="O394" s="32"/>
      <c r="P394" s="32"/>
      <c r="Q394" s="32"/>
      <c r="R394" s="32"/>
    </row>
    <row r="395" spans="1:18" s="2" customFormat="1" ht="15" outlineLevel="2" x14ac:dyDescent="0.25">
      <c r="A395" s="48">
        <v>356</v>
      </c>
      <c r="B395" s="49" t="s">
        <v>585</v>
      </c>
      <c r="C395" s="50" t="s">
        <v>905</v>
      </c>
      <c r="D395" s="4"/>
      <c r="E395" s="10"/>
      <c r="F395" s="60"/>
      <c r="G395" s="61"/>
      <c r="H395" s="61"/>
      <c r="I395" s="61"/>
      <c r="J395" s="61"/>
      <c r="M395" s="32"/>
      <c r="N395" s="20">
        <f t="shared" si="7"/>
        <v>0</v>
      </c>
      <c r="O395" s="32"/>
      <c r="P395" s="32"/>
      <c r="Q395" s="32"/>
      <c r="R395" s="32"/>
    </row>
    <row r="396" spans="1:18" s="2" customFormat="1" ht="15" outlineLevel="2" x14ac:dyDescent="0.25">
      <c r="A396" s="45">
        <v>357</v>
      </c>
      <c r="B396" s="46" t="s">
        <v>906</v>
      </c>
      <c r="C396" s="47" t="s">
        <v>907</v>
      </c>
      <c r="D396" s="5"/>
      <c r="E396" s="10"/>
      <c r="F396" s="60"/>
      <c r="G396" s="61"/>
      <c r="H396" s="61"/>
      <c r="I396" s="61"/>
      <c r="J396" s="61"/>
      <c r="M396" s="32"/>
      <c r="N396" s="20">
        <f t="shared" si="7"/>
        <v>0</v>
      </c>
      <c r="O396" s="32"/>
      <c r="P396" s="32"/>
      <c r="Q396" s="32"/>
      <c r="R396" s="32"/>
    </row>
    <row r="397" spans="1:18" s="2" customFormat="1" ht="15" outlineLevel="2" x14ac:dyDescent="0.25">
      <c r="A397" s="48">
        <v>358</v>
      </c>
      <c r="B397" s="49" t="s">
        <v>589</v>
      </c>
      <c r="C397" s="50" t="s">
        <v>908</v>
      </c>
      <c r="D397" s="4"/>
      <c r="E397" s="10"/>
      <c r="F397" s="60"/>
      <c r="G397" s="61"/>
      <c r="H397" s="61"/>
      <c r="I397" s="61"/>
      <c r="J397" s="61"/>
      <c r="M397" s="32"/>
      <c r="N397" s="20">
        <f t="shared" ref="N397:N431" si="8">D425</f>
        <v>0</v>
      </c>
      <c r="O397" s="32"/>
      <c r="P397" s="32"/>
      <c r="Q397" s="32"/>
      <c r="R397" s="32"/>
    </row>
    <row r="398" spans="1:18" s="2" customFormat="1" ht="15" outlineLevel="2" x14ac:dyDescent="0.25">
      <c r="A398" s="45">
        <v>359</v>
      </c>
      <c r="B398" s="46" t="s">
        <v>612</v>
      </c>
      <c r="C398" s="47" t="s">
        <v>909</v>
      </c>
      <c r="D398" s="5"/>
      <c r="E398" s="10"/>
      <c r="F398" s="60"/>
      <c r="G398" s="61"/>
      <c r="H398" s="61"/>
      <c r="I398" s="61"/>
      <c r="J398" s="61"/>
      <c r="M398" s="32"/>
      <c r="N398" s="20">
        <f t="shared" si="8"/>
        <v>0</v>
      </c>
      <c r="O398" s="32"/>
      <c r="P398" s="32"/>
      <c r="Q398" s="32"/>
      <c r="R398" s="32"/>
    </row>
    <row r="399" spans="1:18" s="2" customFormat="1" ht="15" outlineLevel="2" x14ac:dyDescent="0.25">
      <c r="A399" s="48">
        <v>360</v>
      </c>
      <c r="B399" s="49" t="s">
        <v>610</v>
      </c>
      <c r="C399" s="50" t="s">
        <v>611</v>
      </c>
      <c r="D399" s="4"/>
      <c r="E399" s="10"/>
      <c r="F399" s="60"/>
      <c r="G399" s="61"/>
      <c r="H399" s="61"/>
      <c r="I399" s="61"/>
      <c r="J399" s="61"/>
      <c r="M399" s="32"/>
      <c r="N399" s="20">
        <f t="shared" si="8"/>
        <v>0</v>
      </c>
      <c r="O399" s="32"/>
      <c r="P399" s="32"/>
      <c r="Q399" s="32"/>
      <c r="R399" s="32"/>
    </row>
    <row r="400" spans="1:18" s="2" customFormat="1" ht="15" outlineLevel="2" x14ac:dyDescent="0.25">
      <c r="A400" s="45">
        <v>361</v>
      </c>
      <c r="B400" s="46" t="s">
        <v>513</v>
      </c>
      <c r="C400" s="47" t="s">
        <v>514</v>
      </c>
      <c r="D400" s="5"/>
      <c r="E400" s="10"/>
      <c r="F400" s="60"/>
      <c r="G400" s="61"/>
      <c r="H400" s="61"/>
      <c r="I400" s="61"/>
      <c r="J400" s="61"/>
      <c r="M400" s="32"/>
      <c r="N400" s="20">
        <f t="shared" si="8"/>
        <v>0</v>
      </c>
      <c r="O400" s="32"/>
      <c r="P400" s="32"/>
      <c r="Q400" s="32"/>
      <c r="R400" s="32"/>
    </row>
    <row r="401" spans="1:18" s="2" customFormat="1" ht="15" outlineLevel="2" x14ac:dyDescent="0.25">
      <c r="A401" s="48">
        <v>362</v>
      </c>
      <c r="B401" s="49" t="s">
        <v>633</v>
      </c>
      <c r="C401" s="50" t="s">
        <v>634</v>
      </c>
      <c r="D401" s="4"/>
      <c r="E401" s="10"/>
      <c r="F401" s="60"/>
      <c r="G401" s="61"/>
      <c r="H401" s="61"/>
      <c r="I401" s="61"/>
      <c r="J401" s="61"/>
      <c r="M401" s="32"/>
      <c r="N401" s="20">
        <f t="shared" si="8"/>
        <v>0</v>
      </c>
      <c r="O401" s="32"/>
      <c r="P401" s="32"/>
      <c r="Q401" s="32"/>
      <c r="R401" s="32"/>
    </row>
    <row r="402" spans="1:18" s="2" customFormat="1" ht="15" outlineLevel="2" x14ac:dyDescent="0.25">
      <c r="A402" s="45">
        <v>363</v>
      </c>
      <c r="B402" s="46" t="s">
        <v>635</v>
      </c>
      <c r="C402" s="47" t="s">
        <v>636</v>
      </c>
      <c r="D402" s="5"/>
      <c r="E402" s="10"/>
      <c r="F402" s="60"/>
      <c r="G402" s="61"/>
      <c r="H402" s="61"/>
      <c r="I402" s="61"/>
      <c r="J402" s="61"/>
      <c r="M402" s="32"/>
      <c r="N402" s="20">
        <f t="shared" si="8"/>
        <v>0</v>
      </c>
      <c r="O402" s="32"/>
      <c r="P402" s="32"/>
      <c r="Q402" s="32"/>
      <c r="R402" s="32"/>
    </row>
    <row r="403" spans="1:18" s="2" customFormat="1" ht="15" outlineLevel="2" x14ac:dyDescent="0.25">
      <c r="A403" s="48">
        <v>364</v>
      </c>
      <c r="B403" s="49" t="s">
        <v>637</v>
      </c>
      <c r="C403" s="50" t="s">
        <v>638</v>
      </c>
      <c r="D403" s="4"/>
      <c r="E403" s="10"/>
      <c r="F403" s="60"/>
      <c r="G403" s="61"/>
      <c r="H403" s="61"/>
      <c r="I403" s="61"/>
      <c r="J403" s="61"/>
      <c r="M403" s="32"/>
      <c r="N403" s="20">
        <f t="shared" si="8"/>
        <v>0</v>
      </c>
      <c r="O403" s="32"/>
      <c r="P403" s="32"/>
      <c r="Q403" s="32"/>
      <c r="R403" s="32"/>
    </row>
    <row r="404" spans="1:18" s="2" customFormat="1" ht="15" outlineLevel="2" x14ac:dyDescent="0.25">
      <c r="A404" s="45">
        <v>365</v>
      </c>
      <c r="B404" s="46" t="s">
        <v>639</v>
      </c>
      <c r="C404" s="47" t="s">
        <v>640</v>
      </c>
      <c r="D404" s="5"/>
      <c r="E404" s="10"/>
      <c r="F404" s="60"/>
      <c r="G404" s="61"/>
      <c r="H404" s="61"/>
      <c r="I404" s="61"/>
      <c r="J404" s="61"/>
      <c r="M404" s="32"/>
      <c r="N404" s="20">
        <f t="shared" si="8"/>
        <v>0</v>
      </c>
      <c r="O404" s="32"/>
      <c r="P404" s="32"/>
      <c r="Q404" s="32"/>
      <c r="R404" s="32"/>
    </row>
    <row r="405" spans="1:18" s="2" customFormat="1" ht="15" outlineLevel="2" x14ac:dyDescent="0.25">
      <c r="A405" s="48">
        <v>366</v>
      </c>
      <c r="B405" s="49" t="s">
        <v>910</v>
      </c>
      <c r="C405" s="50" t="s">
        <v>911</v>
      </c>
      <c r="D405" s="4"/>
      <c r="E405" s="10"/>
      <c r="F405" s="60"/>
      <c r="G405" s="61"/>
      <c r="H405" s="61"/>
      <c r="I405" s="61"/>
      <c r="J405" s="61"/>
      <c r="M405" s="32"/>
      <c r="N405" s="20">
        <f t="shared" si="8"/>
        <v>0</v>
      </c>
      <c r="O405" s="32"/>
      <c r="P405" s="32"/>
      <c r="Q405" s="32"/>
      <c r="R405" s="32"/>
    </row>
    <row r="406" spans="1:18" s="2" customFormat="1" ht="15" outlineLevel="2" x14ac:dyDescent="0.25">
      <c r="A406" s="45">
        <v>367</v>
      </c>
      <c r="B406" s="46" t="s">
        <v>673</v>
      </c>
      <c r="C406" s="47" t="s">
        <v>912</v>
      </c>
      <c r="D406" s="5"/>
      <c r="E406" s="10"/>
      <c r="F406" s="60"/>
      <c r="G406" s="61"/>
      <c r="H406" s="61"/>
      <c r="I406" s="61"/>
      <c r="J406" s="61"/>
      <c r="M406" s="32"/>
      <c r="N406" s="20">
        <f t="shared" si="8"/>
        <v>0</v>
      </c>
      <c r="O406" s="32"/>
      <c r="P406" s="32"/>
      <c r="Q406" s="32"/>
      <c r="R406" s="32"/>
    </row>
    <row r="407" spans="1:18" s="2" customFormat="1" ht="15" outlineLevel="2" x14ac:dyDescent="0.25">
      <c r="A407" s="48">
        <v>368</v>
      </c>
      <c r="B407" s="49" t="s">
        <v>671</v>
      </c>
      <c r="C407" s="50" t="s">
        <v>672</v>
      </c>
      <c r="D407" s="4"/>
      <c r="E407" s="10"/>
      <c r="F407" s="60"/>
      <c r="G407" s="61"/>
      <c r="H407" s="61"/>
      <c r="I407" s="61"/>
      <c r="J407" s="61"/>
      <c r="M407" s="32"/>
      <c r="N407" s="20">
        <f t="shared" si="8"/>
        <v>0</v>
      </c>
      <c r="O407" s="32"/>
      <c r="P407" s="32"/>
      <c r="Q407" s="32"/>
      <c r="R407" s="32"/>
    </row>
    <row r="408" spans="1:18" s="2" customFormat="1" ht="15" outlineLevel="2" x14ac:dyDescent="0.25">
      <c r="A408" s="45">
        <v>369</v>
      </c>
      <c r="B408" s="46" t="s">
        <v>543</v>
      </c>
      <c r="C408" s="47" t="s">
        <v>913</v>
      </c>
      <c r="D408" s="4"/>
      <c r="E408" s="10"/>
      <c r="F408" s="60"/>
      <c r="G408" s="61"/>
      <c r="H408" s="61"/>
      <c r="I408" s="61"/>
      <c r="J408" s="61"/>
      <c r="M408" s="32"/>
      <c r="N408" s="20">
        <f t="shared" si="8"/>
        <v>0</v>
      </c>
      <c r="O408" s="32"/>
      <c r="P408" s="32"/>
      <c r="Q408" s="32"/>
      <c r="R408" s="32"/>
    </row>
    <row r="409" spans="1:18" s="2" customFormat="1" ht="15" outlineLevel="2" x14ac:dyDescent="0.25">
      <c r="A409" s="48">
        <v>370</v>
      </c>
      <c r="B409" s="49" t="s">
        <v>551</v>
      </c>
      <c r="C409" s="50" t="s">
        <v>552</v>
      </c>
      <c r="D409" s="5"/>
      <c r="E409" s="10"/>
      <c r="F409" s="60"/>
      <c r="G409" s="61"/>
      <c r="H409" s="61"/>
      <c r="I409" s="61"/>
      <c r="J409" s="61"/>
      <c r="M409" s="32"/>
      <c r="N409" s="20">
        <f t="shared" si="8"/>
        <v>0</v>
      </c>
      <c r="O409" s="32"/>
      <c r="P409" s="32"/>
      <c r="Q409" s="32"/>
      <c r="R409" s="32"/>
    </row>
    <row r="410" spans="1:18" s="2" customFormat="1" ht="15" outlineLevel="2" x14ac:dyDescent="0.25">
      <c r="A410" s="45">
        <v>371</v>
      </c>
      <c r="B410" s="46" t="s">
        <v>555</v>
      </c>
      <c r="C410" s="47" t="s">
        <v>556</v>
      </c>
      <c r="D410" s="4"/>
      <c r="E410" s="10"/>
      <c r="F410" s="60"/>
      <c r="G410" s="61"/>
      <c r="H410" s="61"/>
      <c r="I410" s="61"/>
      <c r="J410" s="61"/>
      <c r="M410" s="32"/>
      <c r="N410" s="20">
        <f t="shared" si="8"/>
        <v>0</v>
      </c>
      <c r="O410" s="32"/>
      <c r="P410" s="32"/>
      <c r="Q410" s="32"/>
      <c r="R410" s="32"/>
    </row>
    <row r="411" spans="1:18" s="2" customFormat="1" ht="15" outlineLevel="2" x14ac:dyDescent="0.25">
      <c r="A411" s="48">
        <v>372</v>
      </c>
      <c r="B411" s="49" t="s">
        <v>553</v>
      </c>
      <c r="C411" s="50" t="s">
        <v>554</v>
      </c>
      <c r="D411" s="5"/>
      <c r="E411" s="10"/>
      <c r="F411" s="60"/>
      <c r="G411" s="61"/>
      <c r="H411" s="61"/>
      <c r="I411" s="61"/>
      <c r="J411" s="61"/>
      <c r="M411" s="32"/>
      <c r="N411" s="20">
        <f t="shared" si="8"/>
        <v>0</v>
      </c>
      <c r="O411" s="32"/>
      <c r="P411" s="32"/>
      <c r="Q411" s="32"/>
      <c r="R411" s="32"/>
    </row>
    <row r="412" spans="1:18" s="2" customFormat="1" ht="15" outlineLevel="2" x14ac:dyDescent="0.25">
      <c r="A412" s="45">
        <v>373</v>
      </c>
      <c r="B412" s="46" t="s">
        <v>546</v>
      </c>
      <c r="C412" s="47" t="s">
        <v>547</v>
      </c>
      <c r="D412" s="4"/>
      <c r="E412" s="10"/>
      <c r="F412" s="60"/>
      <c r="G412" s="61"/>
      <c r="H412" s="61"/>
      <c r="I412" s="61"/>
      <c r="J412" s="61"/>
      <c r="M412" s="32"/>
      <c r="N412" s="20">
        <f t="shared" si="8"/>
        <v>0</v>
      </c>
      <c r="O412" s="32"/>
      <c r="P412" s="32"/>
      <c r="Q412" s="32"/>
      <c r="R412" s="32"/>
    </row>
    <row r="413" spans="1:18" s="2" customFormat="1" ht="15" outlineLevel="2" x14ac:dyDescent="0.25">
      <c r="A413" s="48">
        <v>374</v>
      </c>
      <c r="B413" s="49" t="s">
        <v>549</v>
      </c>
      <c r="C413" s="50" t="s">
        <v>550</v>
      </c>
      <c r="D413" s="5"/>
      <c r="E413" s="10"/>
      <c r="F413" s="60"/>
      <c r="G413" s="61"/>
      <c r="H413" s="61"/>
      <c r="I413" s="61"/>
      <c r="J413" s="61"/>
      <c r="M413" s="32"/>
      <c r="N413" s="20">
        <f t="shared" si="8"/>
        <v>0</v>
      </c>
      <c r="O413" s="32"/>
      <c r="P413" s="32"/>
      <c r="Q413" s="32"/>
      <c r="R413" s="32"/>
    </row>
    <row r="414" spans="1:18" s="2" customFormat="1" ht="15" outlineLevel="2" x14ac:dyDescent="0.25">
      <c r="A414" s="45">
        <v>375</v>
      </c>
      <c r="B414" s="46" t="s">
        <v>544</v>
      </c>
      <c r="C414" s="47" t="s">
        <v>545</v>
      </c>
      <c r="D414" s="4"/>
      <c r="E414" s="10"/>
      <c r="F414" s="60"/>
      <c r="G414" s="61"/>
      <c r="H414" s="61"/>
      <c r="I414" s="61"/>
      <c r="J414" s="61"/>
      <c r="M414" s="32"/>
      <c r="N414" s="20">
        <f t="shared" si="8"/>
        <v>0</v>
      </c>
      <c r="O414" s="32"/>
      <c r="P414" s="32"/>
      <c r="Q414" s="32"/>
      <c r="R414" s="32"/>
    </row>
    <row r="415" spans="1:18" s="2" customFormat="1" ht="15" outlineLevel="2" x14ac:dyDescent="0.25">
      <c r="A415" s="48">
        <v>376</v>
      </c>
      <c r="B415" s="49" t="s">
        <v>914</v>
      </c>
      <c r="C415" s="50" t="s">
        <v>915</v>
      </c>
      <c r="D415" s="5"/>
      <c r="E415" s="10"/>
      <c r="F415" s="60"/>
      <c r="G415" s="61"/>
      <c r="H415" s="61"/>
      <c r="I415" s="61"/>
      <c r="J415" s="61"/>
      <c r="M415" s="32"/>
      <c r="N415" s="20">
        <f t="shared" si="8"/>
        <v>0</v>
      </c>
      <c r="O415" s="32"/>
      <c r="P415" s="32"/>
      <c r="Q415" s="32"/>
      <c r="R415" s="32"/>
    </row>
    <row r="416" spans="1:18" s="2" customFormat="1" ht="15" outlineLevel="2" x14ac:dyDescent="0.25">
      <c r="A416" s="45">
        <v>377</v>
      </c>
      <c r="B416" s="46" t="s">
        <v>916</v>
      </c>
      <c r="C416" s="47" t="s">
        <v>917</v>
      </c>
      <c r="D416" s="4"/>
      <c r="E416" s="10"/>
      <c r="F416" s="60"/>
      <c r="G416" s="61"/>
      <c r="H416" s="61"/>
      <c r="I416" s="61"/>
      <c r="J416" s="61"/>
      <c r="M416" s="32"/>
      <c r="N416" s="20">
        <f t="shared" si="8"/>
        <v>0</v>
      </c>
      <c r="O416" s="32"/>
      <c r="P416" s="32"/>
      <c r="Q416" s="32"/>
      <c r="R416" s="32"/>
    </row>
    <row r="417" spans="1:18" s="2" customFormat="1" ht="15" outlineLevel="2" x14ac:dyDescent="0.25">
      <c r="A417" s="48">
        <v>378</v>
      </c>
      <c r="B417" s="49" t="s">
        <v>918</v>
      </c>
      <c r="C417" s="50" t="s">
        <v>548</v>
      </c>
      <c r="D417" s="5"/>
      <c r="E417" s="10"/>
      <c r="F417" s="60"/>
      <c r="G417" s="61"/>
      <c r="H417" s="61"/>
      <c r="I417" s="61"/>
      <c r="J417" s="61"/>
      <c r="M417" s="32"/>
      <c r="N417" s="20">
        <f t="shared" si="8"/>
        <v>0</v>
      </c>
      <c r="O417" s="32"/>
      <c r="P417" s="32"/>
      <c r="Q417" s="32"/>
      <c r="R417" s="32"/>
    </row>
    <row r="418" spans="1:18" s="2" customFormat="1" ht="15" outlineLevel="2" x14ac:dyDescent="0.25">
      <c r="A418" s="45">
        <v>379</v>
      </c>
      <c r="B418" s="46" t="s">
        <v>557</v>
      </c>
      <c r="C418" s="47" t="s">
        <v>558</v>
      </c>
      <c r="D418" s="4"/>
      <c r="E418" s="10"/>
      <c r="F418" s="60"/>
      <c r="G418" s="61"/>
      <c r="H418" s="61"/>
      <c r="I418" s="61"/>
      <c r="J418" s="61"/>
      <c r="M418" s="32"/>
      <c r="N418" s="20">
        <f t="shared" si="8"/>
        <v>0</v>
      </c>
      <c r="O418" s="32"/>
      <c r="P418" s="32"/>
      <c r="Q418" s="32"/>
      <c r="R418" s="32"/>
    </row>
    <row r="419" spans="1:18" s="2" customFormat="1" ht="15" outlineLevel="2" x14ac:dyDescent="0.25">
      <c r="A419" s="48">
        <v>380</v>
      </c>
      <c r="B419" s="49" t="s">
        <v>613</v>
      </c>
      <c r="C419" s="50" t="s">
        <v>614</v>
      </c>
      <c r="D419" s="5"/>
      <c r="E419" s="10"/>
      <c r="F419" s="60"/>
      <c r="G419" s="61"/>
      <c r="H419" s="61"/>
      <c r="I419" s="61"/>
      <c r="J419" s="61"/>
      <c r="M419" s="32"/>
      <c r="N419" s="20">
        <f t="shared" si="8"/>
        <v>0</v>
      </c>
      <c r="O419" s="32"/>
      <c r="P419" s="32"/>
      <c r="Q419" s="32"/>
      <c r="R419" s="32"/>
    </row>
    <row r="420" spans="1:18" s="2" customFormat="1" ht="15" outlineLevel="2" x14ac:dyDescent="0.25">
      <c r="A420" s="45">
        <v>381</v>
      </c>
      <c r="B420" s="46" t="s">
        <v>521</v>
      </c>
      <c r="C420" s="47" t="s">
        <v>522</v>
      </c>
      <c r="D420" s="4"/>
      <c r="E420" s="10"/>
      <c r="F420" s="60"/>
      <c r="G420" s="61"/>
      <c r="H420" s="61"/>
      <c r="I420" s="61"/>
      <c r="J420" s="61"/>
      <c r="M420" s="32"/>
      <c r="N420" s="20">
        <f t="shared" si="8"/>
        <v>0</v>
      </c>
      <c r="O420" s="32"/>
      <c r="P420" s="32"/>
      <c r="Q420" s="32"/>
      <c r="R420" s="32"/>
    </row>
    <row r="421" spans="1:18" s="2" customFormat="1" ht="15" outlineLevel="2" x14ac:dyDescent="0.25">
      <c r="A421" s="48">
        <v>382</v>
      </c>
      <c r="B421" s="49" t="s">
        <v>527</v>
      </c>
      <c r="C421" s="50" t="s">
        <v>528</v>
      </c>
      <c r="D421" s="5"/>
      <c r="E421" s="10"/>
      <c r="F421" s="60"/>
      <c r="G421" s="61"/>
      <c r="H421" s="61"/>
      <c r="I421" s="61"/>
      <c r="J421" s="61"/>
      <c r="M421" s="32"/>
      <c r="N421" s="20">
        <f t="shared" si="8"/>
        <v>0</v>
      </c>
      <c r="O421" s="32"/>
      <c r="P421" s="32"/>
      <c r="Q421" s="32"/>
      <c r="R421" s="32"/>
    </row>
    <row r="422" spans="1:18" s="2" customFormat="1" ht="15" outlineLevel="2" x14ac:dyDescent="0.25">
      <c r="A422" s="45">
        <v>383</v>
      </c>
      <c r="B422" s="46" t="s">
        <v>523</v>
      </c>
      <c r="C422" s="47" t="s">
        <v>524</v>
      </c>
      <c r="D422" s="4"/>
      <c r="E422" s="10"/>
      <c r="F422" s="60"/>
      <c r="G422" s="61"/>
      <c r="H422" s="61"/>
      <c r="I422" s="61"/>
      <c r="J422" s="61"/>
      <c r="M422" s="32"/>
      <c r="N422" s="20">
        <f t="shared" si="8"/>
        <v>0</v>
      </c>
      <c r="O422" s="32"/>
      <c r="P422" s="32"/>
      <c r="Q422" s="32"/>
      <c r="R422" s="32"/>
    </row>
    <row r="423" spans="1:18" s="2" customFormat="1" ht="15" outlineLevel="2" x14ac:dyDescent="0.25">
      <c r="A423" s="48">
        <v>384</v>
      </c>
      <c r="B423" s="49" t="s">
        <v>525</v>
      </c>
      <c r="C423" s="50" t="s">
        <v>526</v>
      </c>
      <c r="D423" s="5"/>
      <c r="E423" s="10"/>
      <c r="F423" s="60"/>
      <c r="G423" s="61"/>
      <c r="H423" s="61"/>
      <c r="I423" s="61"/>
      <c r="J423" s="61"/>
      <c r="M423" s="32"/>
      <c r="N423" s="20">
        <f t="shared" si="8"/>
        <v>0</v>
      </c>
      <c r="O423" s="32"/>
      <c r="P423" s="32"/>
      <c r="Q423" s="32"/>
      <c r="R423" s="32"/>
    </row>
    <row r="424" spans="1:18" s="2" customFormat="1" ht="15" outlineLevel="2" x14ac:dyDescent="0.25">
      <c r="A424" s="45">
        <v>385</v>
      </c>
      <c r="B424" s="46" t="s">
        <v>615</v>
      </c>
      <c r="C424" s="47" t="s">
        <v>616</v>
      </c>
      <c r="D424" s="4"/>
      <c r="E424" s="10"/>
      <c r="F424" s="60"/>
      <c r="G424" s="61"/>
      <c r="H424" s="61"/>
      <c r="I424" s="61"/>
      <c r="J424" s="61"/>
      <c r="M424" s="32"/>
      <c r="N424" s="20">
        <f t="shared" si="8"/>
        <v>0</v>
      </c>
      <c r="O424" s="32"/>
      <c r="P424" s="32"/>
      <c r="Q424" s="32"/>
      <c r="R424" s="32"/>
    </row>
    <row r="425" spans="1:18" s="2" customFormat="1" ht="15" outlineLevel="2" x14ac:dyDescent="0.25">
      <c r="A425" s="48">
        <v>386</v>
      </c>
      <c r="B425" s="49" t="s">
        <v>919</v>
      </c>
      <c r="C425" s="50" t="s">
        <v>920</v>
      </c>
      <c r="D425" s="5"/>
      <c r="E425" s="10"/>
      <c r="F425" s="60"/>
      <c r="G425" s="61"/>
      <c r="H425" s="61"/>
      <c r="I425" s="61"/>
      <c r="J425" s="61"/>
      <c r="M425" s="32"/>
      <c r="N425" s="20">
        <f t="shared" si="8"/>
        <v>0</v>
      </c>
      <c r="O425" s="32"/>
      <c r="P425" s="32"/>
      <c r="Q425" s="32"/>
      <c r="R425" s="32"/>
    </row>
    <row r="426" spans="1:18" s="2" customFormat="1" ht="15" outlineLevel="2" x14ac:dyDescent="0.25">
      <c r="A426" s="45">
        <v>387</v>
      </c>
      <c r="B426" s="46" t="s">
        <v>619</v>
      </c>
      <c r="C426" s="47" t="s">
        <v>620</v>
      </c>
      <c r="D426" s="4"/>
      <c r="E426" s="10"/>
      <c r="F426" s="60"/>
      <c r="G426" s="61"/>
      <c r="H426" s="61"/>
      <c r="I426" s="61"/>
      <c r="J426" s="61"/>
      <c r="M426" s="32"/>
      <c r="N426" s="20">
        <f t="shared" si="8"/>
        <v>0</v>
      </c>
      <c r="O426" s="32"/>
      <c r="P426" s="32"/>
      <c r="Q426" s="32"/>
      <c r="R426" s="32"/>
    </row>
    <row r="427" spans="1:18" s="2" customFormat="1" ht="15" outlineLevel="2" x14ac:dyDescent="0.25">
      <c r="A427" s="48">
        <v>388</v>
      </c>
      <c r="B427" s="49" t="s">
        <v>617</v>
      </c>
      <c r="C427" s="50" t="s">
        <v>618</v>
      </c>
      <c r="D427" s="5"/>
      <c r="E427" s="10"/>
      <c r="F427" s="60"/>
      <c r="G427" s="61"/>
      <c r="H427" s="61"/>
      <c r="I427" s="61"/>
      <c r="J427" s="61"/>
      <c r="M427" s="32"/>
      <c r="N427" s="20">
        <f t="shared" si="8"/>
        <v>0</v>
      </c>
      <c r="O427" s="32"/>
      <c r="P427" s="32"/>
      <c r="Q427" s="32"/>
      <c r="R427" s="32"/>
    </row>
    <row r="428" spans="1:18" s="2" customFormat="1" ht="15" outlineLevel="2" x14ac:dyDescent="0.25">
      <c r="A428" s="45">
        <v>389</v>
      </c>
      <c r="B428" s="46" t="s">
        <v>529</v>
      </c>
      <c r="C428" s="47" t="s">
        <v>530</v>
      </c>
      <c r="D428" s="4"/>
      <c r="E428" s="10"/>
      <c r="F428" s="60"/>
      <c r="G428" s="61"/>
      <c r="H428" s="61"/>
      <c r="I428" s="61"/>
      <c r="J428" s="61"/>
      <c r="M428" s="32"/>
      <c r="N428" s="20">
        <f t="shared" si="8"/>
        <v>0</v>
      </c>
      <c r="O428" s="32"/>
      <c r="P428" s="32"/>
      <c r="Q428" s="32"/>
      <c r="R428" s="32"/>
    </row>
    <row r="429" spans="1:18" s="2" customFormat="1" ht="15" outlineLevel="2" x14ac:dyDescent="0.25">
      <c r="A429" s="48">
        <v>390</v>
      </c>
      <c r="B429" s="49" t="s">
        <v>531</v>
      </c>
      <c r="C429" s="50" t="s">
        <v>532</v>
      </c>
      <c r="D429" s="5"/>
      <c r="E429" s="10"/>
      <c r="F429" s="60"/>
      <c r="G429" s="61"/>
      <c r="H429" s="61"/>
      <c r="I429" s="61"/>
      <c r="J429" s="61"/>
      <c r="M429" s="32"/>
      <c r="N429" s="20" t="e">
        <f>#REF!</f>
        <v>#REF!</v>
      </c>
      <c r="O429" s="32"/>
      <c r="P429" s="32"/>
      <c r="Q429" s="32"/>
      <c r="R429" s="32"/>
    </row>
    <row r="430" spans="1:18" s="2" customFormat="1" ht="15" outlineLevel="2" x14ac:dyDescent="0.25">
      <c r="A430" s="45">
        <v>391</v>
      </c>
      <c r="B430" s="46" t="s">
        <v>539</v>
      </c>
      <c r="C430" s="47" t="s">
        <v>540</v>
      </c>
      <c r="D430" s="4"/>
      <c r="E430" s="10"/>
      <c r="F430" s="60"/>
      <c r="G430" s="61"/>
      <c r="H430" s="61"/>
      <c r="I430" s="61"/>
      <c r="J430" s="61"/>
      <c r="M430" s="32"/>
      <c r="N430" s="20">
        <f>D457</f>
        <v>0</v>
      </c>
      <c r="O430" s="32"/>
      <c r="P430" s="32"/>
      <c r="Q430" s="32"/>
      <c r="R430" s="32"/>
    </row>
    <row r="431" spans="1:18" s="2" customFormat="1" ht="15" outlineLevel="2" x14ac:dyDescent="0.25">
      <c r="A431" s="48">
        <v>392</v>
      </c>
      <c r="B431" s="49" t="s">
        <v>541</v>
      </c>
      <c r="C431" s="50" t="s">
        <v>542</v>
      </c>
      <c r="D431" s="5"/>
      <c r="E431" s="10"/>
      <c r="F431" s="60"/>
      <c r="G431" s="61"/>
      <c r="H431" s="61"/>
      <c r="I431" s="61"/>
      <c r="J431" s="61"/>
      <c r="M431" s="32"/>
      <c r="N431" s="20">
        <f t="shared" si="8"/>
        <v>0</v>
      </c>
      <c r="O431" s="32"/>
      <c r="P431" s="32"/>
      <c r="Q431" s="32"/>
      <c r="R431" s="32"/>
    </row>
    <row r="432" spans="1:18" s="2" customFormat="1" ht="15" outlineLevel="2" x14ac:dyDescent="0.25">
      <c r="A432" s="45">
        <v>393</v>
      </c>
      <c r="B432" s="46" t="s">
        <v>533</v>
      </c>
      <c r="C432" s="47" t="s">
        <v>534</v>
      </c>
      <c r="D432" s="4"/>
      <c r="E432" s="10"/>
      <c r="F432" s="60"/>
      <c r="G432" s="61"/>
      <c r="H432" s="61"/>
      <c r="I432" s="61"/>
      <c r="J432" s="61"/>
      <c r="M432" s="32"/>
      <c r="N432" s="20"/>
      <c r="O432" s="32"/>
      <c r="P432" s="32"/>
      <c r="Q432" s="32"/>
      <c r="R432" s="32"/>
    </row>
    <row r="433" spans="1:18" s="2" customFormat="1" ht="15" outlineLevel="2" x14ac:dyDescent="0.25">
      <c r="A433" s="48">
        <v>394</v>
      </c>
      <c r="B433" s="49" t="s">
        <v>921</v>
      </c>
      <c r="C433" s="50" t="s">
        <v>922</v>
      </c>
      <c r="D433" s="5"/>
      <c r="E433" s="10"/>
      <c r="F433" s="60"/>
      <c r="G433" s="61"/>
      <c r="H433" s="61"/>
      <c r="I433" s="61"/>
      <c r="J433" s="61"/>
      <c r="M433" s="32"/>
      <c r="N433" s="20"/>
      <c r="O433" s="32"/>
      <c r="P433" s="32"/>
      <c r="Q433" s="32"/>
      <c r="R433" s="32"/>
    </row>
    <row r="434" spans="1:18" s="2" customFormat="1" ht="15" outlineLevel="2" x14ac:dyDescent="0.25">
      <c r="A434" s="45">
        <v>395</v>
      </c>
      <c r="B434" s="46" t="s">
        <v>923</v>
      </c>
      <c r="C434" s="47" t="s">
        <v>924</v>
      </c>
      <c r="D434" s="4"/>
      <c r="E434" s="10"/>
      <c r="F434" s="60"/>
      <c r="G434" s="61"/>
      <c r="H434" s="61"/>
      <c r="I434" s="61"/>
      <c r="J434" s="61"/>
      <c r="M434" s="32"/>
      <c r="N434" s="20"/>
      <c r="O434" s="32"/>
      <c r="P434" s="32"/>
      <c r="Q434" s="32"/>
      <c r="R434" s="32"/>
    </row>
    <row r="435" spans="1:18" s="2" customFormat="1" ht="15" outlineLevel="2" x14ac:dyDescent="0.25">
      <c r="A435" s="48">
        <v>396</v>
      </c>
      <c r="B435" s="49" t="s">
        <v>535</v>
      </c>
      <c r="C435" s="50" t="s">
        <v>536</v>
      </c>
      <c r="D435" s="5"/>
      <c r="E435" s="10"/>
      <c r="F435" s="60"/>
      <c r="G435" s="61"/>
      <c r="H435" s="61"/>
      <c r="I435" s="61"/>
      <c r="J435" s="61"/>
      <c r="M435" s="32"/>
      <c r="N435" s="20"/>
      <c r="O435" s="32"/>
      <c r="P435" s="32"/>
      <c r="Q435" s="32"/>
      <c r="R435" s="32"/>
    </row>
    <row r="436" spans="1:18" s="2" customFormat="1" ht="15" outlineLevel="2" x14ac:dyDescent="0.25">
      <c r="A436" s="45">
        <v>397</v>
      </c>
      <c r="B436" s="46" t="s">
        <v>925</v>
      </c>
      <c r="C436" s="47" t="s">
        <v>926</v>
      </c>
      <c r="D436" s="4"/>
      <c r="E436" s="10"/>
      <c r="F436" s="60"/>
      <c r="G436" s="61"/>
      <c r="H436" s="61"/>
      <c r="I436" s="61"/>
      <c r="J436" s="61"/>
      <c r="M436" s="32"/>
      <c r="N436" s="20"/>
      <c r="O436" s="32"/>
      <c r="P436" s="32"/>
      <c r="Q436" s="32"/>
      <c r="R436" s="32"/>
    </row>
    <row r="437" spans="1:18" s="2" customFormat="1" ht="15" outlineLevel="2" x14ac:dyDescent="0.25">
      <c r="A437" s="48">
        <v>398</v>
      </c>
      <c r="B437" s="49" t="s">
        <v>927</v>
      </c>
      <c r="C437" s="50" t="s">
        <v>928</v>
      </c>
      <c r="D437" s="5"/>
      <c r="E437" s="10"/>
      <c r="F437" s="60"/>
      <c r="G437" s="61"/>
      <c r="H437" s="61"/>
      <c r="I437" s="61"/>
      <c r="J437" s="61"/>
      <c r="M437" s="32"/>
      <c r="N437" s="20"/>
      <c r="O437" s="32"/>
      <c r="P437" s="32"/>
      <c r="Q437" s="32"/>
      <c r="R437" s="32"/>
    </row>
    <row r="438" spans="1:18" s="2" customFormat="1" ht="15" outlineLevel="2" x14ac:dyDescent="0.25">
      <c r="A438" s="45">
        <v>399</v>
      </c>
      <c r="B438" s="46" t="s">
        <v>929</v>
      </c>
      <c r="C438" s="47" t="s">
        <v>930</v>
      </c>
      <c r="D438" s="4"/>
      <c r="E438" s="10"/>
      <c r="F438" s="60"/>
      <c r="G438" s="61"/>
      <c r="H438" s="61"/>
      <c r="I438" s="61"/>
      <c r="J438" s="61"/>
      <c r="M438" s="32"/>
      <c r="N438" s="20"/>
      <c r="O438" s="32"/>
      <c r="P438" s="32"/>
      <c r="Q438" s="32"/>
      <c r="R438" s="32"/>
    </row>
    <row r="439" spans="1:18" s="2" customFormat="1" ht="15" outlineLevel="2" x14ac:dyDescent="0.25">
      <c r="A439" s="48">
        <v>400</v>
      </c>
      <c r="B439" s="49" t="s">
        <v>537</v>
      </c>
      <c r="C439" s="50" t="s">
        <v>538</v>
      </c>
      <c r="D439" s="5"/>
      <c r="E439" s="10"/>
      <c r="F439" s="60"/>
      <c r="G439" s="61"/>
      <c r="H439" s="61"/>
      <c r="I439" s="61"/>
      <c r="J439" s="61"/>
      <c r="M439" s="32"/>
      <c r="N439" s="20"/>
      <c r="O439" s="32"/>
      <c r="P439" s="32"/>
      <c r="Q439" s="32"/>
      <c r="R439" s="32"/>
    </row>
    <row r="440" spans="1:18" s="2" customFormat="1" ht="15" outlineLevel="2" x14ac:dyDescent="0.25">
      <c r="A440" s="45">
        <v>401</v>
      </c>
      <c r="B440" s="46" t="s">
        <v>511</v>
      </c>
      <c r="C440" s="47" t="s">
        <v>512</v>
      </c>
      <c r="D440" s="4"/>
      <c r="E440" s="10"/>
      <c r="F440" s="60"/>
      <c r="G440" s="61"/>
      <c r="H440" s="61"/>
      <c r="I440" s="61"/>
      <c r="J440" s="61"/>
      <c r="M440" s="32"/>
      <c r="N440" s="20"/>
      <c r="O440" s="32"/>
      <c r="P440" s="32"/>
      <c r="Q440" s="32"/>
      <c r="R440" s="32"/>
    </row>
    <row r="441" spans="1:18" s="2" customFormat="1" ht="15" outlineLevel="2" x14ac:dyDescent="0.25">
      <c r="A441" s="48">
        <v>402</v>
      </c>
      <c r="B441" s="49" t="s">
        <v>679</v>
      </c>
      <c r="C441" s="50" t="s">
        <v>680</v>
      </c>
      <c r="D441" s="5"/>
      <c r="E441" s="10"/>
      <c r="F441" s="60"/>
      <c r="G441" s="61"/>
      <c r="H441" s="61"/>
      <c r="I441" s="61"/>
      <c r="J441" s="61"/>
      <c r="M441" s="32"/>
      <c r="N441" s="20"/>
      <c r="O441" s="32"/>
      <c r="P441" s="32"/>
      <c r="Q441" s="32"/>
      <c r="R441" s="32"/>
    </row>
    <row r="442" spans="1:18" s="2" customFormat="1" ht="15" outlineLevel="2" x14ac:dyDescent="0.25">
      <c r="A442" s="45">
        <v>403</v>
      </c>
      <c r="B442" s="46" t="s">
        <v>681</v>
      </c>
      <c r="C442" s="47" t="s">
        <v>682</v>
      </c>
      <c r="D442" s="4"/>
      <c r="E442" s="10"/>
      <c r="F442" s="60"/>
      <c r="G442" s="61"/>
      <c r="H442" s="61"/>
      <c r="I442" s="61"/>
      <c r="J442" s="61"/>
      <c r="M442" s="32"/>
      <c r="N442" s="20"/>
      <c r="O442" s="32"/>
      <c r="P442" s="32"/>
      <c r="Q442" s="32"/>
      <c r="R442" s="32"/>
    </row>
    <row r="443" spans="1:18" s="2" customFormat="1" ht="15" outlineLevel="2" x14ac:dyDescent="0.25">
      <c r="A443" s="48">
        <v>404</v>
      </c>
      <c r="B443" s="49" t="s">
        <v>677</v>
      </c>
      <c r="C443" s="50" t="s">
        <v>678</v>
      </c>
      <c r="D443" s="5"/>
      <c r="E443" s="10"/>
      <c r="F443" s="60"/>
      <c r="G443" s="61"/>
      <c r="H443" s="61"/>
      <c r="I443" s="61"/>
      <c r="J443" s="61"/>
      <c r="M443" s="32"/>
      <c r="N443" s="20"/>
      <c r="O443" s="32"/>
      <c r="P443" s="32"/>
      <c r="Q443" s="32"/>
      <c r="R443" s="32"/>
    </row>
    <row r="444" spans="1:18" s="2" customFormat="1" ht="15" outlineLevel="2" x14ac:dyDescent="0.25">
      <c r="A444" s="45">
        <v>405</v>
      </c>
      <c r="B444" s="46" t="s">
        <v>676</v>
      </c>
      <c r="C444" s="47" t="s">
        <v>931</v>
      </c>
      <c r="D444" s="4"/>
      <c r="E444" s="10"/>
      <c r="F444" s="60"/>
      <c r="G444" s="61"/>
      <c r="H444" s="61"/>
      <c r="I444" s="61"/>
      <c r="J444" s="61"/>
      <c r="M444" s="32"/>
      <c r="N444" s="20"/>
      <c r="O444" s="32"/>
      <c r="P444" s="32"/>
      <c r="Q444" s="32"/>
      <c r="R444" s="32"/>
    </row>
    <row r="445" spans="1:18" s="2" customFormat="1" ht="15" outlineLevel="2" x14ac:dyDescent="0.25">
      <c r="A445" s="48">
        <v>406</v>
      </c>
      <c r="B445" s="49" t="s">
        <v>674</v>
      </c>
      <c r="C445" s="50" t="s">
        <v>675</v>
      </c>
      <c r="D445" s="5"/>
      <c r="E445" s="10"/>
      <c r="F445" s="60"/>
      <c r="G445" s="61"/>
      <c r="H445" s="61"/>
      <c r="I445" s="61"/>
      <c r="J445" s="61"/>
      <c r="M445" s="32"/>
      <c r="N445" s="20"/>
      <c r="O445" s="32"/>
      <c r="P445" s="32"/>
      <c r="Q445" s="32"/>
      <c r="R445" s="32"/>
    </row>
    <row r="446" spans="1:18" s="2" customFormat="1" ht="15" outlineLevel="2" x14ac:dyDescent="0.25">
      <c r="A446" s="45">
        <v>407</v>
      </c>
      <c r="B446" s="46" t="s">
        <v>519</v>
      </c>
      <c r="C446" s="47" t="s">
        <v>520</v>
      </c>
      <c r="D446" s="4"/>
      <c r="E446" s="10"/>
      <c r="F446" s="60"/>
      <c r="G446" s="61"/>
      <c r="H446" s="61"/>
      <c r="I446" s="61"/>
      <c r="J446" s="61"/>
      <c r="M446" s="32"/>
      <c r="N446" s="20"/>
      <c r="O446" s="32"/>
      <c r="P446" s="32"/>
      <c r="Q446" s="32"/>
      <c r="R446" s="32"/>
    </row>
    <row r="447" spans="1:18" s="2" customFormat="1" ht="15" outlineLevel="2" x14ac:dyDescent="0.25">
      <c r="A447" s="48">
        <v>408</v>
      </c>
      <c r="B447" s="49" t="s">
        <v>517</v>
      </c>
      <c r="C447" s="50" t="s">
        <v>518</v>
      </c>
      <c r="D447" s="5"/>
      <c r="E447" s="10"/>
      <c r="F447" s="60"/>
      <c r="G447" s="61"/>
      <c r="H447" s="61"/>
      <c r="I447" s="61"/>
      <c r="J447" s="61"/>
      <c r="M447" s="32"/>
      <c r="N447" s="20"/>
      <c r="O447" s="32"/>
      <c r="P447" s="32"/>
      <c r="Q447" s="32"/>
      <c r="R447" s="32"/>
    </row>
    <row r="448" spans="1:18" s="2" customFormat="1" ht="15" outlineLevel="2" x14ac:dyDescent="0.25">
      <c r="A448" s="45">
        <v>409</v>
      </c>
      <c r="B448" s="46" t="s">
        <v>515</v>
      </c>
      <c r="C448" s="47" t="s">
        <v>516</v>
      </c>
      <c r="D448" s="4"/>
      <c r="E448" s="10"/>
      <c r="F448" s="60"/>
      <c r="G448" s="61"/>
      <c r="H448" s="61"/>
      <c r="I448" s="61"/>
      <c r="J448" s="61"/>
      <c r="M448" s="32"/>
      <c r="N448" s="20"/>
      <c r="O448" s="32"/>
      <c r="P448" s="32"/>
      <c r="Q448" s="32"/>
      <c r="R448" s="32"/>
    </row>
    <row r="449" spans="1:20" s="2" customFormat="1" ht="15" outlineLevel="2" x14ac:dyDescent="0.25">
      <c r="A449" s="48">
        <v>410</v>
      </c>
      <c r="B449" s="49" t="s">
        <v>501</v>
      </c>
      <c r="C449" s="50" t="s">
        <v>502</v>
      </c>
      <c r="D449" s="5"/>
      <c r="E449" s="10"/>
      <c r="F449" s="60"/>
      <c r="G449" s="61"/>
      <c r="H449" s="61"/>
      <c r="I449" s="61"/>
      <c r="J449" s="61"/>
      <c r="M449" s="32"/>
      <c r="N449" s="20"/>
      <c r="O449" s="32"/>
      <c r="P449" s="32"/>
      <c r="Q449" s="32"/>
      <c r="R449" s="32"/>
    </row>
    <row r="450" spans="1:20" s="2" customFormat="1" ht="15" outlineLevel="2" x14ac:dyDescent="0.25">
      <c r="A450" s="45">
        <v>411</v>
      </c>
      <c r="B450" s="46" t="s">
        <v>503</v>
      </c>
      <c r="C450" s="47" t="s">
        <v>504</v>
      </c>
      <c r="D450" s="4"/>
      <c r="E450" s="10"/>
      <c r="F450" s="60"/>
      <c r="G450" s="61"/>
      <c r="H450" s="61"/>
      <c r="I450" s="61"/>
      <c r="J450" s="61"/>
      <c r="M450" s="32"/>
      <c r="N450" s="20"/>
      <c r="O450" s="32"/>
      <c r="P450" s="32"/>
      <c r="Q450" s="32"/>
      <c r="R450" s="32"/>
    </row>
    <row r="451" spans="1:20" s="2" customFormat="1" ht="15" outlineLevel="2" x14ac:dyDescent="0.25">
      <c r="A451" s="48">
        <v>412</v>
      </c>
      <c r="B451" s="49" t="s">
        <v>505</v>
      </c>
      <c r="C451" s="50" t="s">
        <v>506</v>
      </c>
      <c r="D451" s="5"/>
      <c r="E451" s="10"/>
      <c r="F451" s="60"/>
      <c r="G451" s="61"/>
      <c r="H451" s="61"/>
      <c r="I451" s="61"/>
      <c r="J451" s="61"/>
      <c r="M451" s="32"/>
      <c r="N451" s="20"/>
      <c r="O451" s="32"/>
      <c r="P451" s="32"/>
      <c r="Q451" s="32"/>
      <c r="R451" s="32"/>
    </row>
    <row r="452" spans="1:20" s="2" customFormat="1" ht="15" outlineLevel="2" x14ac:dyDescent="0.25">
      <c r="A452" s="45">
        <v>413</v>
      </c>
      <c r="B452" s="46" t="s">
        <v>507</v>
      </c>
      <c r="C452" s="47" t="s">
        <v>508</v>
      </c>
      <c r="D452" s="4"/>
      <c r="E452" s="10"/>
      <c r="F452" s="60"/>
      <c r="G452" s="61"/>
      <c r="H452" s="61"/>
      <c r="I452" s="61"/>
      <c r="J452" s="61"/>
      <c r="M452" s="32"/>
      <c r="N452" s="20"/>
      <c r="O452" s="32"/>
      <c r="P452" s="32"/>
      <c r="Q452" s="32"/>
      <c r="R452" s="32"/>
    </row>
    <row r="453" spans="1:20" s="2" customFormat="1" ht="15" outlineLevel="2" x14ac:dyDescent="0.25">
      <c r="A453" s="48">
        <v>414</v>
      </c>
      <c r="B453" s="49" t="s">
        <v>489</v>
      </c>
      <c r="C453" s="50" t="s">
        <v>490</v>
      </c>
      <c r="D453" s="5"/>
      <c r="E453" s="10"/>
      <c r="F453" s="60"/>
      <c r="G453" s="61"/>
      <c r="H453" s="61"/>
      <c r="I453" s="61"/>
      <c r="J453" s="61"/>
      <c r="M453" s="32"/>
      <c r="N453" s="20"/>
      <c r="O453" s="32"/>
      <c r="P453" s="32"/>
      <c r="Q453" s="32"/>
      <c r="R453" s="32"/>
    </row>
    <row r="454" spans="1:20" s="2" customFormat="1" ht="15" outlineLevel="2" x14ac:dyDescent="0.25">
      <c r="A454" s="45">
        <v>415</v>
      </c>
      <c r="B454" s="46" t="s">
        <v>491</v>
      </c>
      <c r="C454" s="47" t="s">
        <v>492</v>
      </c>
      <c r="D454" s="4"/>
      <c r="E454" s="10"/>
      <c r="F454" s="60"/>
      <c r="G454" s="61"/>
      <c r="H454" s="61"/>
      <c r="I454" s="61"/>
      <c r="J454" s="61"/>
      <c r="M454" s="32"/>
      <c r="N454" s="20"/>
      <c r="O454" s="32"/>
      <c r="P454" s="32"/>
      <c r="Q454" s="32"/>
      <c r="R454" s="32"/>
    </row>
    <row r="455" spans="1:20" s="2" customFormat="1" ht="15" outlineLevel="2" x14ac:dyDescent="0.25">
      <c r="A455" s="48">
        <v>416</v>
      </c>
      <c r="B455" s="49" t="s">
        <v>495</v>
      </c>
      <c r="C455" s="50" t="s">
        <v>496</v>
      </c>
      <c r="D455" s="5"/>
      <c r="E455" s="10"/>
      <c r="F455" s="60"/>
      <c r="G455" s="61"/>
      <c r="H455" s="61"/>
      <c r="I455" s="61"/>
      <c r="J455" s="61"/>
      <c r="M455" s="32"/>
      <c r="N455" s="20"/>
      <c r="O455" s="32"/>
      <c r="P455" s="32"/>
      <c r="Q455" s="32"/>
      <c r="R455" s="32"/>
    </row>
    <row r="456" spans="1:20" s="2" customFormat="1" ht="15" outlineLevel="2" x14ac:dyDescent="0.25">
      <c r="A456" s="45">
        <v>417</v>
      </c>
      <c r="B456" s="46" t="s">
        <v>493</v>
      </c>
      <c r="C456" s="47" t="s">
        <v>494</v>
      </c>
      <c r="D456" s="4"/>
      <c r="E456" s="10"/>
      <c r="F456" s="60"/>
      <c r="G456" s="61"/>
      <c r="H456" s="61"/>
      <c r="I456" s="61"/>
      <c r="J456" s="61"/>
      <c r="M456" s="32"/>
      <c r="N456" s="20"/>
      <c r="O456" s="32"/>
      <c r="P456" s="32"/>
      <c r="Q456" s="32"/>
      <c r="R456" s="32"/>
    </row>
    <row r="457" spans="1:20" s="2" customFormat="1" ht="15" outlineLevel="2" x14ac:dyDescent="0.25">
      <c r="A457" s="48">
        <v>418</v>
      </c>
      <c r="B457" s="49" t="s">
        <v>932</v>
      </c>
      <c r="C457" s="50" t="s">
        <v>933</v>
      </c>
      <c r="D457" s="5"/>
      <c r="E457" s="10"/>
      <c r="F457" s="60"/>
      <c r="G457" s="61"/>
      <c r="H457" s="61"/>
      <c r="I457" s="61"/>
      <c r="J457" s="61"/>
      <c r="M457" s="32"/>
      <c r="N457" s="20"/>
      <c r="O457" s="32"/>
      <c r="P457" s="32"/>
      <c r="Q457" s="32"/>
      <c r="R457" s="32"/>
    </row>
    <row r="458" spans="1:20" s="2" customFormat="1" ht="15" outlineLevel="2" x14ac:dyDescent="0.25">
      <c r="A458" s="45">
        <v>419</v>
      </c>
      <c r="B458" s="46" t="s">
        <v>497</v>
      </c>
      <c r="C458" s="47" t="s">
        <v>498</v>
      </c>
      <c r="D458" s="4"/>
      <c r="E458" s="6"/>
      <c r="F458" s="60"/>
      <c r="G458" s="61"/>
      <c r="H458" s="61"/>
      <c r="I458" s="61"/>
      <c r="J458" s="61"/>
      <c r="K458" s="6"/>
      <c r="L458" s="6"/>
      <c r="M458" s="32"/>
      <c r="N458" s="20"/>
      <c r="O458" s="35"/>
      <c r="P458" s="35"/>
      <c r="Q458" s="35"/>
      <c r="R458" s="35"/>
      <c r="S458" s="6"/>
      <c r="T458" s="6"/>
    </row>
    <row r="459" spans="1:20" s="2" customFormat="1" ht="15" outlineLevel="2" x14ac:dyDescent="0.25">
      <c r="A459" s="48">
        <v>420</v>
      </c>
      <c r="B459" s="49" t="s">
        <v>499</v>
      </c>
      <c r="C459" s="50" t="s">
        <v>500</v>
      </c>
      <c r="D459" s="5"/>
      <c r="E459" s="6"/>
      <c r="F459" s="60"/>
      <c r="G459" s="61"/>
      <c r="H459" s="61"/>
      <c r="I459" s="61"/>
      <c r="J459" s="61"/>
      <c r="K459" s="6"/>
      <c r="L459" s="6"/>
      <c r="M459" s="35"/>
      <c r="N459" s="20"/>
      <c r="O459" s="35"/>
      <c r="P459" s="35"/>
      <c r="Q459" s="35"/>
      <c r="R459" s="35"/>
      <c r="S459" s="6"/>
      <c r="T459" s="6"/>
    </row>
    <row r="460" spans="1:20" s="2" customFormat="1" ht="17.25" customHeight="1" x14ac:dyDescent="0.25">
      <c r="A460" s="51">
        <v>421</v>
      </c>
      <c r="B460" s="52" t="s">
        <v>934</v>
      </c>
      <c r="C460" s="53" t="s">
        <v>935</v>
      </c>
      <c r="D460" s="4"/>
      <c r="F460" s="60"/>
      <c r="G460" s="61"/>
      <c r="H460" s="61"/>
      <c r="I460" s="61"/>
      <c r="J460" s="61"/>
      <c r="M460" s="35"/>
      <c r="N460" s="20"/>
      <c r="O460" s="32"/>
      <c r="P460" s="32"/>
      <c r="Q460" s="32"/>
      <c r="R460" s="32"/>
    </row>
    <row r="461" spans="1:20" ht="15" x14ac:dyDescent="0.25">
      <c r="A461" s="48">
        <v>422</v>
      </c>
      <c r="B461" s="49" t="s">
        <v>683</v>
      </c>
      <c r="C461" s="50" t="s">
        <v>684</v>
      </c>
      <c r="D461" s="5"/>
      <c r="F461" s="60"/>
      <c r="G461" s="61"/>
      <c r="H461" s="61"/>
      <c r="I461" s="61"/>
      <c r="J461" s="61"/>
      <c r="M461" s="32"/>
      <c r="N461" s="20"/>
    </row>
    <row r="462" spans="1:20" ht="15" x14ac:dyDescent="0.25">
      <c r="A462" s="45">
        <v>423</v>
      </c>
      <c r="B462" s="46" t="s">
        <v>685</v>
      </c>
      <c r="C462" s="47" t="s">
        <v>686</v>
      </c>
      <c r="D462" s="4"/>
      <c r="F462" s="60"/>
      <c r="G462" s="61"/>
      <c r="H462" s="61"/>
      <c r="I462" s="61"/>
      <c r="J462" s="61"/>
      <c r="N462" s="20"/>
    </row>
    <row r="463" spans="1:20" ht="15" x14ac:dyDescent="0.25">
      <c r="A463" s="48">
        <v>424</v>
      </c>
      <c r="B463" s="49" t="s">
        <v>708</v>
      </c>
      <c r="C463" s="50" t="s">
        <v>709</v>
      </c>
      <c r="D463" s="5"/>
      <c r="F463" s="60"/>
      <c r="G463" s="61"/>
      <c r="H463" s="61"/>
      <c r="I463" s="61"/>
      <c r="J463" s="61"/>
      <c r="N463" s="20"/>
    </row>
    <row r="464" spans="1:20" ht="15" x14ac:dyDescent="0.25">
      <c r="A464" s="45">
        <v>425</v>
      </c>
      <c r="B464" s="46" t="s">
        <v>704</v>
      </c>
      <c r="C464" s="47" t="s">
        <v>705</v>
      </c>
      <c r="D464" s="4"/>
      <c r="F464" s="60"/>
      <c r="G464" s="61"/>
      <c r="H464" s="61"/>
      <c r="I464" s="61"/>
      <c r="J464" s="61"/>
      <c r="N464" s="20"/>
    </row>
    <row r="465" spans="1:14" ht="15" x14ac:dyDescent="0.25">
      <c r="A465" s="48">
        <v>426</v>
      </c>
      <c r="B465" s="49" t="s">
        <v>706</v>
      </c>
      <c r="C465" s="50" t="s">
        <v>707</v>
      </c>
      <c r="D465" s="5"/>
      <c r="F465" s="60"/>
      <c r="G465" s="61"/>
      <c r="H465" s="61"/>
      <c r="I465" s="61"/>
      <c r="J465" s="61"/>
      <c r="N465" s="20"/>
    </row>
    <row r="466" spans="1:14" ht="15" x14ac:dyDescent="0.25">
      <c r="A466" s="45">
        <v>427</v>
      </c>
      <c r="B466" s="46" t="s">
        <v>700</v>
      </c>
      <c r="C466" s="47" t="s">
        <v>701</v>
      </c>
      <c r="D466" s="4"/>
      <c r="F466" s="60"/>
      <c r="G466" s="61"/>
      <c r="H466" s="61"/>
      <c r="I466" s="61"/>
      <c r="J466" s="61"/>
      <c r="N466" s="20"/>
    </row>
    <row r="467" spans="1:14" ht="15" x14ac:dyDescent="0.25">
      <c r="A467" s="48">
        <v>428</v>
      </c>
      <c r="B467" s="49" t="s">
        <v>702</v>
      </c>
      <c r="C467" s="50" t="s">
        <v>703</v>
      </c>
      <c r="D467" s="5"/>
      <c r="F467" s="60"/>
      <c r="G467" s="61"/>
      <c r="H467" s="61"/>
      <c r="I467" s="61"/>
      <c r="J467" s="61"/>
      <c r="N467" s="20"/>
    </row>
    <row r="468" spans="1:14" ht="15" x14ac:dyDescent="0.25">
      <c r="A468" s="45">
        <v>429</v>
      </c>
      <c r="B468" s="46" t="s">
        <v>936</v>
      </c>
      <c r="C468" s="47" t="s">
        <v>937</v>
      </c>
      <c r="D468" s="4"/>
      <c r="F468" s="60"/>
      <c r="G468" s="61"/>
      <c r="H468" s="61"/>
      <c r="I468" s="61"/>
      <c r="J468" s="61"/>
      <c r="N468" s="20"/>
    </row>
    <row r="469" spans="1:14" ht="15" x14ac:dyDescent="0.25">
      <c r="A469" s="48">
        <v>430</v>
      </c>
      <c r="B469" s="49" t="s">
        <v>693</v>
      </c>
      <c r="C469" s="50" t="s">
        <v>938</v>
      </c>
      <c r="D469" s="5"/>
      <c r="F469" s="60"/>
      <c r="G469" s="61"/>
      <c r="H469" s="61"/>
      <c r="I469" s="61"/>
      <c r="J469" s="61"/>
      <c r="N469" s="20"/>
    </row>
    <row r="470" spans="1:14" ht="15" x14ac:dyDescent="0.25">
      <c r="A470" s="45">
        <v>431</v>
      </c>
      <c r="B470" s="46" t="s">
        <v>692</v>
      </c>
      <c r="C470" s="47" t="s">
        <v>939</v>
      </c>
      <c r="D470" s="4"/>
      <c r="F470" s="60"/>
      <c r="G470" s="61"/>
      <c r="H470" s="61"/>
      <c r="I470" s="61"/>
      <c r="J470" s="61"/>
      <c r="N470" s="20"/>
    </row>
    <row r="471" spans="1:14" ht="15" x14ac:dyDescent="0.25">
      <c r="A471" s="48">
        <v>432</v>
      </c>
      <c r="B471" s="49" t="s">
        <v>940</v>
      </c>
      <c r="C471" s="50" t="s">
        <v>941</v>
      </c>
      <c r="D471" s="5"/>
      <c r="F471" s="60"/>
      <c r="G471" s="61"/>
      <c r="H471" s="61"/>
      <c r="I471" s="61"/>
      <c r="J471" s="61"/>
      <c r="N471" s="20"/>
    </row>
    <row r="472" spans="1:14" ht="15" x14ac:dyDescent="0.25">
      <c r="A472" s="45">
        <v>433</v>
      </c>
      <c r="B472" s="46" t="s">
        <v>942</v>
      </c>
      <c r="C472" s="47" t="s">
        <v>943</v>
      </c>
      <c r="D472" s="4"/>
      <c r="F472" s="60"/>
      <c r="G472" s="61"/>
      <c r="H472" s="61"/>
      <c r="I472" s="61"/>
      <c r="J472" s="61"/>
      <c r="N472" s="20"/>
    </row>
    <row r="473" spans="1:14" ht="15" x14ac:dyDescent="0.25">
      <c r="A473" s="48">
        <v>434</v>
      </c>
      <c r="B473" s="49" t="s">
        <v>944</v>
      </c>
      <c r="C473" s="50" t="s">
        <v>945</v>
      </c>
      <c r="D473" s="5"/>
      <c r="F473" s="60"/>
      <c r="G473" s="61"/>
      <c r="H473" s="61"/>
      <c r="I473" s="61"/>
      <c r="J473" s="61"/>
      <c r="N473" s="20"/>
    </row>
    <row r="474" spans="1:14" ht="15" x14ac:dyDescent="0.25">
      <c r="A474" s="45">
        <v>435</v>
      </c>
      <c r="B474" s="46" t="s">
        <v>698</v>
      </c>
      <c r="C474" s="47" t="s">
        <v>699</v>
      </c>
      <c r="D474" s="4"/>
      <c r="F474" s="60"/>
      <c r="G474" s="61"/>
      <c r="H474" s="61"/>
      <c r="I474" s="61"/>
      <c r="J474" s="61"/>
      <c r="N474" s="20"/>
    </row>
    <row r="475" spans="1:14" ht="15" x14ac:dyDescent="0.25">
      <c r="A475" s="48">
        <v>436</v>
      </c>
      <c r="B475" s="49" t="s">
        <v>696</v>
      </c>
      <c r="C475" s="50" t="s">
        <v>697</v>
      </c>
      <c r="D475" s="5"/>
      <c r="F475" s="60"/>
      <c r="G475" s="61"/>
      <c r="H475" s="61"/>
      <c r="I475" s="61"/>
      <c r="J475" s="61"/>
      <c r="N475" s="20"/>
    </row>
    <row r="476" spans="1:14" ht="15" x14ac:dyDescent="0.25">
      <c r="A476" s="45">
        <v>437</v>
      </c>
      <c r="B476" s="46" t="s">
        <v>694</v>
      </c>
      <c r="C476" s="47" t="s">
        <v>695</v>
      </c>
      <c r="D476" s="4"/>
      <c r="F476" s="60"/>
      <c r="G476" s="61"/>
      <c r="H476" s="61"/>
      <c r="I476" s="61"/>
      <c r="J476" s="61"/>
      <c r="N476" s="20"/>
    </row>
    <row r="477" spans="1:14" ht="15" x14ac:dyDescent="0.25">
      <c r="A477" s="48">
        <v>438</v>
      </c>
      <c r="B477" s="49" t="s">
        <v>689</v>
      </c>
      <c r="C477" s="50" t="s">
        <v>690</v>
      </c>
      <c r="D477" s="5"/>
      <c r="F477" s="60"/>
      <c r="G477" s="61"/>
      <c r="H477" s="61"/>
      <c r="I477" s="61"/>
      <c r="J477" s="61"/>
      <c r="N477" s="20"/>
    </row>
    <row r="478" spans="1:14" ht="15" x14ac:dyDescent="0.25">
      <c r="A478" s="45">
        <v>439</v>
      </c>
      <c r="B478" s="46" t="s">
        <v>946</v>
      </c>
      <c r="C478" s="47" t="s">
        <v>947</v>
      </c>
      <c r="D478" s="4"/>
      <c r="F478" s="60"/>
      <c r="G478" s="61"/>
      <c r="H478" s="61"/>
      <c r="I478" s="61"/>
      <c r="J478" s="61"/>
      <c r="N478" s="20"/>
    </row>
    <row r="479" spans="1:14" ht="15" x14ac:dyDescent="0.25">
      <c r="A479" s="48">
        <v>440</v>
      </c>
      <c r="B479" s="49" t="s">
        <v>687</v>
      </c>
      <c r="C479" s="50" t="s">
        <v>688</v>
      </c>
      <c r="D479" s="5"/>
      <c r="F479" s="60"/>
      <c r="G479" s="61"/>
      <c r="H479" s="61"/>
      <c r="I479" s="61"/>
      <c r="J479" s="61"/>
      <c r="N479" s="20"/>
    </row>
    <row r="480" spans="1:14" ht="15" x14ac:dyDescent="0.25">
      <c r="A480" s="45">
        <v>441</v>
      </c>
      <c r="B480" s="46" t="s">
        <v>691</v>
      </c>
      <c r="C480" s="47" t="s">
        <v>948</v>
      </c>
      <c r="D480" s="4"/>
      <c r="E480" s="16"/>
      <c r="F480" s="60"/>
      <c r="G480" s="61"/>
      <c r="H480" s="61"/>
      <c r="I480" s="61"/>
      <c r="J480" s="61"/>
      <c r="N480" s="20"/>
    </row>
    <row r="481" spans="1:14" ht="15" x14ac:dyDescent="0.25">
      <c r="A481" s="48">
        <v>442</v>
      </c>
      <c r="B481" s="49" t="s">
        <v>710</v>
      </c>
      <c r="C481" s="50" t="s">
        <v>711</v>
      </c>
      <c r="D481" s="5"/>
      <c r="E481" s="16"/>
      <c r="F481" s="60"/>
      <c r="G481" s="61"/>
      <c r="H481" s="61"/>
      <c r="I481" s="61"/>
      <c r="J481" s="61"/>
      <c r="N481" s="20"/>
    </row>
    <row r="482" spans="1:14" ht="15" x14ac:dyDescent="0.25">
      <c r="A482" s="45">
        <v>443</v>
      </c>
      <c r="B482" s="46" t="s">
        <v>712</v>
      </c>
      <c r="C482" s="47" t="s">
        <v>713</v>
      </c>
      <c r="D482" s="4"/>
      <c r="E482" s="16"/>
      <c r="F482" s="60"/>
      <c r="G482" s="61"/>
      <c r="H482" s="61"/>
      <c r="I482" s="61"/>
      <c r="J482" s="61"/>
      <c r="N482" s="20"/>
    </row>
    <row r="483" spans="1:14" ht="15" x14ac:dyDescent="0.25">
      <c r="A483" s="48">
        <v>444</v>
      </c>
      <c r="B483" s="49" t="s">
        <v>734</v>
      </c>
      <c r="C483" s="50" t="s">
        <v>949</v>
      </c>
      <c r="D483" s="5"/>
      <c r="E483" s="16"/>
      <c r="F483" s="60"/>
      <c r="G483" s="61"/>
      <c r="H483" s="61"/>
      <c r="I483" s="61"/>
      <c r="J483" s="61"/>
      <c r="N483" s="20"/>
    </row>
    <row r="484" spans="1:14" ht="15" x14ac:dyDescent="0.25">
      <c r="A484" s="45">
        <v>445</v>
      </c>
      <c r="B484" s="46" t="s">
        <v>716</v>
      </c>
      <c r="C484" s="47" t="s">
        <v>717</v>
      </c>
      <c r="D484" s="4"/>
      <c r="E484" s="16"/>
      <c r="F484" s="60"/>
      <c r="G484" s="61"/>
      <c r="H484" s="61"/>
      <c r="I484" s="61"/>
      <c r="J484" s="61"/>
      <c r="N484" s="20"/>
    </row>
    <row r="485" spans="1:14" ht="15" x14ac:dyDescent="0.25">
      <c r="A485" s="48">
        <v>446</v>
      </c>
      <c r="B485" s="49" t="s">
        <v>714</v>
      </c>
      <c r="C485" s="50" t="s">
        <v>715</v>
      </c>
      <c r="D485" s="5"/>
      <c r="E485" s="16"/>
      <c r="F485" s="60"/>
      <c r="G485" s="61"/>
      <c r="H485" s="61"/>
      <c r="I485" s="61"/>
      <c r="J485" s="61"/>
      <c r="N485" s="20"/>
    </row>
    <row r="486" spans="1:14" ht="15" x14ac:dyDescent="0.25">
      <c r="A486" s="45">
        <v>447</v>
      </c>
      <c r="B486" s="46" t="s">
        <v>720</v>
      </c>
      <c r="C486" s="47" t="s">
        <v>721</v>
      </c>
      <c r="D486" s="4"/>
      <c r="E486" s="16"/>
      <c r="F486" s="60"/>
      <c r="G486" s="61"/>
      <c r="H486" s="61"/>
      <c r="I486" s="61"/>
      <c r="J486" s="61"/>
      <c r="N486" s="20"/>
    </row>
    <row r="487" spans="1:14" ht="15" x14ac:dyDescent="0.25">
      <c r="A487" s="48">
        <v>448</v>
      </c>
      <c r="B487" s="49" t="s">
        <v>722</v>
      </c>
      <c r="C487" s="50" t="s">
        <v>723</v>
      </c>
      <c r="D487" s="5"/>
      <c r="F487" s="60"/>
      <c r="G487" s="61"/>
      <c r="H487" s="61"/>
      <c r="I487" s="61"/>
      <c r="J487" s="61"/>
      <c r="N487" s="20"/>
    </row>
    <row r="488" spans="1:14" ht="15" x14ac:dyDescent="0.25">
      <c r="A488" s="45">
        <v>449</v>
      </c>
      <c r="B488" s="46" t="s">
        <v>724</v>
      </c>
      <c r="C488" s="47" t="s">
        <v>725</v>
      </c>
      <c r="D488" s="4"/>
      <c r="F488" s="60"/>
      <c r="G488" s="61"/>
      <c r="H488" s="61"/>
      <c r="I488" s="61"/>
      <c r="J488" s="61"/>
      <c r="N488" s="20"/>
    </row>
    <row r="489" spans="1:14" ht="15" x14ac:dyDescent="0.25">
      <c r="A489" s="48">
        <v>450</v>
      </c>
      <c r="B489" s="49" t="s">
        <v>718</v>
      </c>
      <c r="C489" s="50" t="s">
        <v>719</v>
      </c>
      <c r="D489" s="5"/>
      <c r="F489" s="60"/>
      <c r="G489" s="61"/>
      <c r="H489" s="61"/>
      <c r="I489" s="61"/>
      <c r="J489" s="61"/>
      <c r="N489" s="20"/>
    </row>
    <row r="490" spans="1:14" ht="15" x14ac:dyDescent="0.25">
      <c r="A490" s="45">
        <v>451</v>
      </c>
      <c r="B490" s="46" t="s">
        <v>728</v>
      </c>
      <c r="C490" s="47" t="s">
        <v>729</v>
      </c>
      <c r="D490" s="4"/>
      <c r="F490" s="60"/>
      <c r="G490" s="61"/>
      <c r="H490" s="61"/>
      <c r="I490" s="61"/>
      <c r="J490" s="61"/>
      <c r="N490" s="20"/>
    </row>
    <row r="491" spans="1:14" ht="15" x14ac:dyDescent="0.25">
      <c r="A491" s="48">
        <v>452</v>
      </c>
      <c r="B491" s="49" t="s">
        <v>726</v>
      </c>
      <c r="C491" s="50" t="s">
        <v>727</v>
      </c>
      <c r="D491" s="5"/>
      <c r="F491" s="60"/>
      <c r="G491" s="61"/>
      <c r="H491" s="61"/>
      <c r="I491" s="61"/>
      <c r="J491" s="61"/>
      <c r="N491" s="20"/>
    </row>
    <row r="492" spans="1:14" ht="15" x14ac:dyDescent="0.25">
      <c r="A492" s="45">
        <v>453</v>
      </c>
      <c r="B492" s="46" t="s">
        <v>732</v>
      </c>
      <c r="C492" s="47" t="s">
        <v>733</v>
      </c>
      <c r="D492" s="4"/>
      <c r="F492" s="60"/>
      <c r="G492" s="61"/>
      <c r="H492" s="61"/>
      <c r="I492" s="61"/>
      <c r="J492" s="61"/>
      <c r="N492" s="20"/>
    </row>
    <row r="493" spans="1:14" ht="15" x14ac:dyDescent="0.25">
      <c r="A493" s="48">
        <v>454</v>
      </c>
      <c r="B493" s="49" t="s">
        <v>730</v>
      </c>
      <c r="C493" s="50" t="s">
        <v>731</v>
      </c>
      <c r="D493" s="5"/>
      <c r="F493" s="60"/>
      <c r="G493" s="61"/>
      <c r="H493" s="61"/>
      <c r="I493" s="61"/>
      <c r="J493" s="61"/>
      <c r="N493" s="20"/>
    </row>
    <row r="494" spans="1:14" ht="15" x14ac:dyDescent="0.25">
      <c r="C494" s="7"/>
      <c r="N494" s="20"/>
    </row>
    <row r="495" spans="1:14" ht="15" x14ac:dyDescent="0.25">
      <c r="D495" s="36">
        <f>SUM(D40:D493)</f>
        <v>0</v>
      </c>
      <c r="N495" s="20"/>
    </row>
    <row r="496" spans="1:14" ht="15" x14ac:dyDescent="0.2">
      <c r="N496" s="20"/>
    </row>
    <row r="497" spans="14:14" ht="15" x14ac:dyDescent="0.2">
      <c r="N497" s="20"/>
    </row>
    <row r="498" spans="14:14" ht="15" x14ac:dyDescent="0.2">
      <c r="N498" s="20"/>
    </row>
    <row r="499" spans="14:14" ht="15" x14ac:dyDescent="0.2">
      <c r="N499" s="20"/>
    </row>
    <row r="500" spans="14:14" ht="15" x14ac:dyDescent="0.2">
      <c r="N500" s="20"/>
    </row>
    <row r="501" spans="14:14" ht="15" x14ac:dyDescent="0.2">
      <c r="N501" s="20"/>
    </row>
    <row r="502" spans="14:14" ht="15" x14ac:dyDescent="0.2">
      <c r="N502" s="20"/>
    </row>
    <row r="503" spans="14:14" ht="15" x14ac:dyDescent="0.2">
      <c r="N503" s="20"/>
    </row>
    <row r="504" spans="14:14" ht="15" x14ac:dyDescent="0.2">
      <c r="N504" s="20"/>
    </row>
    <row r="505" spans="14:14" ht="15" x14ac:dyDescent="0.2">
      <c r="N505" s="20"/>
    </row>
    <row r="506" spans="14:14" ht="15" x14ac:dyDescent="0.2">
      <c r="N506" s="20"/>
    </row>
    <row r="507" spans="14:14" ht="15" x14ac:dyDescent="0.2">
      <c r="N507" s="20"/>
    </row>
    <row r="508" spans="14:14" ht="15" x14ac:dyDescent="0.2">
      <c r="N508" s="20"/>
    </row>
    <row r="509" spans="14:14" ht="15" x14ac:dyDescent="0.2">
      <c r="N509" s="20"/>
    </row>
    <row r="510" spans="14:14" ht="15" x14ac:dyDescent="0.2">
      <c r="N510" s="20"/>
    </row>
    <row r="511" spans="14:14" ht="15" x14ac:dyDescent="0.2">
      <c r="N511" s="20"/>
    </row>
    <row r="512" spans="14:14" ht="15" x14ac:dyDescent="0.2">
      <c r="N512" s="20"/>
    </row>
    <row r="513" spans="14:14" ht="15" x14ac:dyDescent="0.2">
      <c r="N513" s="20"/>
    </row>
    <row r="514" spans="14:14" ht="15" x14ac:dyDescent="0.2">
      <c r="N514" s="20"/>
    </row>
    <row r="515" spans="14:14" ht="15" x14ac:dyDescent="0.2">
      <c r="N515" s="20"/>
    </row>
    <row r="516" spans="14:14" ht="15" x14ac:dyDescent="0.2">
      <c r="N516" s="20"/>
    </row>
    <row r="517" spans="14:14" ht="15" x14ac:dyDescent="0.2">
      <c r="N517" s="20"/>
    </row>
    <row r="518" spans="14:14" ht="15" x14ac:dyDescent="0.2">
      <c r="N518" s="20"/>
    </row>
    <row r="519" spans="14:14" ht="15" x14ac:dyDescent="0.2">
      <c r="N519" s="20"/>
    </row>
    <row r="520" spans="14:14" ht="15" x14ac:dyDescent="0.2">
      <c r="N520" s="20"/>
    </row>
    <row r="521" spans="14:14" ht="15" x14ac:dyDescent="0.2">
      <c r="N521" s="20"/>
    </row>
    <row r="522" spans="14:14" ht="15" x14ac:dyDescent="0.2">
      <c r="N522" s="20"/>
    </row>
    <row r="523" spans="14:14" ht="15" x14ac:dyDescent="0.2">
      <c r="N523" s="20"/>
    </row>
    <row r="524" spans="14:14" ht="15" x14ac:dyDescent="0.2">
      <c r="N524" s="20"/>
    </row>
    <row r="525" spans="14:14" ht="15" x14ac:dyDescent="0.2">
      <c r="N525" s="20"/>
    </row>
    <row r="526" spans="14:14" ht="15" x14ac:dyDescent="0.2">
      <c r="N526" s="20"/>
    </row>
    <row r="527" spans="14:14" ht="15" x14ac:dyDescent="0.2">
      <c r="N527" s="20"/>
    </row>
    <row r="528" spans="14:14" ht="15" x14ac:dyDescent="0.2">
      <c r="N528" s="20"/>
    </row>
    <row r="529" spans="14:14" ht="15" x14ac:dyDescent="0.2">
      <c r="N529" s="20"/>
    </row>
    <row r="530" spans="14:14" ht="15" x14ac:dyDescent="0.2">
      <c r="N530" s="20"/>
    </row>
    <row r="531" spans="14:14" ht="15" x14ac:dyDescent="0.2">
      <c r="N531" s="20"/>
    </row>
    <row r="532" spans="14:14" ht="15" x14ac:dyDescent="0.2">
      <c r="N532" s="20"/>
    </row>
    <row r="533" spans="14:14" ht="15" x14ac:dyDescent="0.2">
      <c r="N533" s="20"/>
    </row>
    <row r="534" spans="14:14" ht="15" x14ac:dyDescent="0.2">
      <c r="N534" s="20"/>
    </row>
    <row r="535" spans="14:14" ht="15" x14ac:dyDescent="0.2">
      <c r="N535" s="20"/>
    </row>
    <row r="536" spans="14:14" ht="15" x14ac:dyDescent="0.2">
      <c r="N536" s="20"/>
    </row>
    <row r="537" spans="14:14" ht="15" x14ac:dyDescent="0.2">
      <c r="N537" s="20"/>
    </row>
    <row r="538" spans="14:14" ht="15" x14ac:dyDescent="0.2">
      <c r="N538" s="20"/>
    </row>
    <row r="539" spans="14:14" ht="15" x14ac:dyDescent="0.2">
      <c r="N539" s="20"/>
    </row>
    <row r="540" spans="14:14" ht="15" x14ac:dyDescent="0.2">
      <c r="N540" s="20"/>
    </row>
    <row r="541" spans="14:14" ht="15" x14ac:dyDescent="0.2">
      <c r="N541" s="20"/>
    </row>
    <row r="542" spans="14:14" ht="15" x14ac:dyDescent="0.2">
      <c r="N542" s="20"/>
    </row>
    <row r="543" spans="14:14" ht="15" x14ac:dyDescent="0.2">
      <c r="N543" s="20"/>
    </row>
    <row r="544" spans="14:14" ht="15" x14ac:dyDescent="0.2">
      <c r="N544" s="20"/>
    </row>
    <row r="545" spans="14:14" ht="15" x14ac:dyDescent="0.2">
      <c r="N545" s="20"/>
    </row>
    <row r="546" spans="14:14" ht="15" x14ac:dyDescent="0.2">
      <c r="N546" s="20"/>
    </row>
    <row r="547" spans="14:14" ht="15" x14ac:dyDescent="0.2">
      <c r="N547" s="20"/>
    </row>
    <row r="548" spans="14:14" ht="15" x14ac:dyDescent="0.2">
      <c r="N548" s="20"/>
    </row>
    <row r="549" spans="14:14" ht="15" x14ac:dyDescent="0.2">
      <c r="N549" s="20"/>
    </row>
    <row r="550" spans="14:14" ht="15" x14ac:dyDescent="0.2">
      <c r="N550" s="20"/>
    </row>
    <row r="551" spans="14:14" ht="15" x14ac:dyDescent="0.2">
      <c r="N551" s="20"/>
    </row>
    <row r="552" spans="14:14" ht="15" x14ac:dyDescent="0.2">
      <c r="N552" s="20"/>
    </row>
    <row r="553" spans="14:14" ht="15" x14ac:dyDescent="0.2">
      <c r="N553" s="20"/>
    </row>
    <row r="554" spans="14:14" ht="15" x14ac:dyDescent="0.2">
      <c r="N554" s="20"/>
    </row>
    <row r="555" spans="14:14" ht="15" x14ac:dyDescent="0.2">
      <c r="N555" s="20"/>
    </row>
    <row r="556" spans="14:14" ht="15" x14ac:dyDescent="0.2">
      <c r="N556" s="20"/>
    </row>
    <row r="557" spans="14:14" ht="15" x14ac:dyDescent="0.2">
      <c r="N557" s="20"/>
    </row>
    <row r="558" spans="14:14" ht="15" x14ac:dyDescent="0.2">
      <c r="N558" s="20"/>
    </row>
    <row r="559" spans="14:14" ht="15" x14ac:dyDescent="0.2">
      <c r="N559" s="20"/>
    </row>
    <row r="560" spans="14:14" ht="15" x14ac:dyDescent="0.2">
      <c r="N560" s="20"/>
    </row>
    <row r="561" spans="14:14" ht="15" x14ac:dyDescent="0.2">
      <c r="N561" s="20"/>
    </row>
    <row r="562" spans="14:14" ht="15" x14ac:dyDescent="0.2">
      <c r="N562" s="20"/>
    </row>
    <row r="563" spans="14:14" ht="15" x14ac:dyDescent="0.2">
      <c r="N563" s="20"/>
    </row>
    <row r="564" spans="14:14" ht="15" x14ac:dyDescent="0.2">
      <c r="N564" s="20"/>
    </row>
    <row r="565" spans="14:14" ht="15" x14ac:dyDescent="0.2">
      <c r="N565" s="20"/>
    </row>
    <row r="566" spans="14:14" ht="15" x14ac:dyDescent="0.2">
      <c r="N566" s="20"/>
    </row>
    <row r="567" spans="14:14" ht="15" x14ac:dyDescent="0.2">
      <c r="N567" s="20"/>
    </row>
    <row r="568" spans="14:14" ht="15" x14ac:dyDescent="0.2">
      <c r="N568" s="20"/>
    </row>
    <row r="569" spans="14:14" ht="15" x14ac:dyDescent="0.2">
      <c r="N569" s="20"/>
    </row>
    <row r="570" spans="14:14" ht="15" x14ac:dyDescent="0.2">
      <c r="N570" s="20"/>
    </row>
    <row r="571" spans="14:14" ht="15" x14ac:dyDescent="0.2">
      <c r="N571" s="20"/>
    </row>
    <row r="572" spans="14:14" ht="15" x14ac:dyDescent="0.2">
      <c r="N572" s="20"/>
    </row>
    <row r="573" spans="14:14" ht="15" x14ac:dyDescent="0.2">
      <c r="N573" s="20"/>
    </row>
    <row r="574" spans="14:14" ht="15" x14ac:dyDescent="0.2">
      <c r="N574" s="20"/>
    </row>
    <row r="575" spans="14:14" ht="15" x14ac:dyDescent="0.2">
      <c r="N575" s="20"/>
    </row>
    <row r="576" spans="14:14" ht="15" x14ac:dyDescent="0.2">
      <c r="N576" s="20"/>
    </row>
    <row r="577" spans="14:14" ht="15" x14ac:dyDescent="0.2">
      <c r="N577" s="20"/>
    </row>
    <row r="578" spans="14:14" ht="15" x14ac:dyDescent="0.2">
      <c r="N578" s="20"/>
    </row>
    <row r="579" spans="14:14" ht="15" x14ac:dyDescent="0.2">
      <c r="N579" s="20"/>
    </row>
    <row r="580" spans="14:14" ht="15" x14ac:dyDescent="0.2">
      <c r="N580" s="20"/>
    </row>
    <row r="581" spans="14:14" ht="15" x14ac:dyDescent="0.2">
      <c r="N581" s="20"/>
    </row>
    <row r="582" spans="14:14" ht="15" x14ac:dyDescent="0.2">
      <c r="N582" s="20"/>
    </row>
    <row r="583" spans="14:14" ht="15" x14ac:dyDescent="0.2">
      <c r="N583" s="20"/>
    </row>
    <row r="584" spans="14:14" ht="15" x14ac:dyDescent="0.2">
      <c r="N584" s="20"/>
    </row>
    <row r="585" spans="14:14" ht="15" x14ac:dyDescent="0.2">
      <c r="N585" s="20"/>
    </row>
    <row r="586" spans="14:14" ht="15" x14ac:dyDescent="0.2">
      <c r="N586" s="20"/>
    </row>
    <row r="587" spans="14:14" ht="15" x14ac:dyDescent="0.2">
      <c r="N587" s="20"/>
    </row>
    <row r="588" spans="14:14" ht="15" x14ac:dyDescent="0.2">
      <c r="N588" s="20"/>
    </row>
    <row r="589" spans="14:14" ht="15" x14ac:dyDescent="0.2">
      <c r="N589" s="20"/>
    </row>
    <row r="590" spans="14:14" ht="15" x14ac:dyDescent="0.2">
      <c r="N590" s="20"/>
    </row>
    <row r="591" spans="14:14" ht="15" x14ac:dyDescent="0.2">
      <c r="N591" s="20"/>
    </row>
    <row r="592" spans="14:14" ht="15" x14ac:dyDescent="0.2">
      <c r="N592" s="20"/>
    </row>
    <row r="593" spans="14:14" ht="15" x14ac:dyDescent="0.2">
      <c r="N593" s="20"/>
    </row>
    <row r="594" spans="14:14" ht="15" x14ac:dyDescent="0.2">
      <c r="N594" s="20"/>
    </row>
    <row r="595" spans="14:14" ht="15" x14ac:dyDescent="0.2">
      <c r="N595" s="20"/>
    </row>
    <row r="596" spans="14:14" ht="15" x14ac:dyDescent="0.2">
      <c r="N596" s="20"/>
    </row>
    <row r="597" spans="14:14" ht="15" x14ac:dyDescent="0.2">
      <c r="N597" s="20"/>
    </row>
    <row r="598" spans="14:14" ht="15" x14ac:dyDescent="0.2">
      <c r="N598" s="20"/>
    </row>
    <row r="599" spans="14:14" ht="15" x14ac:dyDescent="0.2">
      <c r="N599" s="20"/>
    </row>
    <row r="600" spans="14:14" ht="15" x14ac:dyDescent="0.2">
      <c r="N600" s="20"/>
    </row>
    <row r="601" spans="14:14" ht="15" x14ac:dyDescent="0.2">
      <c r="N601" s="20"/>
    </row>
    <row r="602" spans="14:14" ht="15" x14ac:dyDescent="0.2">
      <c r="N602" s="20"/>
    </row>
    <row r="603" spans="14:14" ht="15" x14ac:dyDescent="0.2">
      <c r="N603" s="20"/>
    </row>
    <row r="604" spans="14:14" ht="15" x14ac:dyDescent="0.2">
      <c r="N604" s="20"/>
    </row>
    <row r="605" spans="14:14" ht="15" x14ac:dyDescent="0.2">
      <c r="N605" s="20"/>
    </row>
    <row r="606" spans="14:14" ht="15" x14ac:dyDescent="0.2">
      <c r="N606" s="20"/>
    </row>
    <row r="607" spans="14:14" ht="15" x14ac:dyDescent="0.2">
      <c r="N607" s="20"/>
    </row>
    <row r="608" spans="14:14" ht="15" x14ac:dyDescent="0.2">
      <c r="N608" s="20"/>
    </row>
    <row r="609" spans="14:14" ht="15" x14ac:dyDescent="0.2">
      <c r="N609" s="20"/>
    </row>
    <row r="610" spans="14:14" ht="15" x14ac:dyDescent="0.2">
      <c r="N610" s="20"/>
    </row>
    <row r="611" spans="14:14" ht="15" x14ac:dyDescent="0.2">
      <c r="N611" s="20"/>
    </row>
    <row r="612" spans="14:14" ht="15" x14ac:dyDescent="0.2">
      <c r="N612" s="20"/>
    </row>
    <row r="613" spans="14:14" ht="15" x14ac:dyDescent="0.2">
      <c r="N613" s="20"/>
    </row>
    <row r="614" spans="14:14" ht="15" x14ac:dyDescent="0.2">
      <c r="N614" s="20"/>
    </row>
    <row r="615" spans="14:14" ht="15" x14ac:dyDescent="0.2">
      <c r="N615" s="20"/>
    </row>
    <row r="616" spans="14:14" ht="15" x14ac:dyDescent="0.2">
      <c r="N616" s="20"/>
    </row>
    <row r="617" spans="14:14" ht="15" x14ac:dyDescent="0.2">
      <c r="N617" s="20"/>
    </row>
    <row r="618" spans="14:14" ht="15" x14ac:dyDescent="0.2">
      <c r="N618" s="20"/>
    </row>
    <row r="619" spans="14:14" ht="15" x14ac:dyDescent="0.2">
      <c r="N619" s="20"/>
    </row>
    <row r="620" spans="14:14" ht="15" x14ac:dyDescent="0.2">
      <c r="N620" s="20"/>
    </row>
    <row r="621" spans="14:14" ht="15" x14ac:dyDescent="0.2">
      <c r="N621" s="20"/>
    </row>
    <row r="622" spans="14:14" ht="15" x14ac:dyDescent="0.2">
      <c r="N622" s="20"/>
    </row>
    <row r="623" spans="14:14" ht="15" x14ac:dyDescent="0.2">
      <c r="N623" s="20"/>
    </row>
    <row r="624" spans="14:14" ht="15" x14ac:dyDescent="0.2">
      <c r="N624" s="20"/>
    </row>
    <row r="625" spans="14:14" ht="15" x14ac:dyDescent="0.2">
      <c r="N625" s="20"/>
    </row>
    <row r="626" spans="14:14" ht="15" x14ac:dyDescent="0.2">
      <c r="N626" s="20"/>
    </row>
    <row r="627" spans="14:14" ht="15" x14ac:dyDescent="0.2">
      <c r="N627" s="20"/>
    </row>
    <row r="628" spans="14:14" ht="15" x14ac:dyDescent="0.2">
      <c r="N628" s="20"/>
    </row>
    <row r="629" spans="14:14" ht="15" x14ac:dyDescent="0.2">
      <c r="N629" s="20"/>
    </row>
    <row r="630" spans="14:14" ht="15" x14ac:dyDescent="0.2">
      <c r="N630" s="20"/>
    </row>
    <row r="631" spans="14:14" ht="15" x14ac:dyDescent="0.2">
      <c r="N631" s="20"/>
    </row>
    <row r="632" spans="14:14" ht="15" x14ac:dyDescent="0.2">
      <c r="N632" s="20"/>
    </row>
    <row r="633" spans="14:14" ht="15" x14ac:dyDescent="0.2">
      <c r="N633" s="20"/>
    </row>
    <row r="634" spans="14:14" ht="15" x14ac:dyDescent="0.2">
      <c r="N634" s="20"/>
    </row>
    <row r="635" spans="14:14" ht="15" x14ac:dyDescent="0.2">
      <c r="N635" s="20"/>
    </row>
    <row r="636" spans="14:14" ht="15" x14ac:dyDescent="0.2">
      <c r="N636" s="20"/>
    </row>
    <row r="637" spans="14:14" ht="15" x14ac:dyDescent="0.2">
      <c r="N637" s="20"/>
    </row>
    <row r="638" spans="14:14" ht="15" x14ac:dyDescent="0.2">
      <c r="N638" s="20"/>
    </row>
    <row r="639" spans="14:14" ht="15" x14ac:dyDescent="0.2">
      <c r="N639" s="20"/>
    </row>
    <row r="640" spans="14:14" ht="15" x14ac:dyDescent="0.2">
      <c r="N640" s="20"/>
    </row>
    <row r="641" spans="14:14" ht="15" x14ac:dyDescent="0.2">
      <c r="N641" s="20"/>
    </row>
    <row r="642" spans="14:14" ht="15" x14ac:dyDescent="0.2">
      <c r="N642" s="20"/>
    </row>
    <row r="643" spans="14:14" ht="15" x14ac:dyDescent="0.2">
      <c r="N643" s="20"/>
    </row>
    <row r="644" spans="14:14" ht="15" x14ac:dyDescent="0.2">
      <c r="N644" s="20"/>
    </row>
    <row r="645" spans="14:14" ht="15" x14ac:dyDescent="0.2">
      <c r="N645" s="20"/>
    </row>
    <row r="646" spans="14:14" ht="15" x14ac:dyDescent="0.2">
      <c r="N646" s="20"/>
    </row>
    <row r="647" spans="14:14" ht="15" x14ac:dyDescent="0.2">
      <c r="N647" s="20"/>
    </row>
    <row r="648" spans="14:14" ht="15" x14ac:dyDescent="0.2">
      <c r="N648" s="20"/>
    </row>
    <row r="649" spans="14:14" ht="15" x14ac:dyDescent="0.2">
      <c r="N649" s="20"/>
    </row>
    <row r="650" spans="14:14" ht="15" x14ac:dyDescent="0.2">
      <c r="N650" s="20"/>
    </row>
    <row r="651" spans="14:14" ht="15" x14ac:dyDescent="0.2">
      <c r="N651" s="20"/>
    </row>
    <row r="652" spans="14:14" ht="15" x14ac:dyDescent="0.2">
      <c r="N652" s="20"/>
    </row>
    <row r="653" spans="14:14" ht="15" x14ac:dyDescent="0.2">
      <c r="N653" s="20"/>
    </row>
    <row r="654" spans="14:14" ht="15" x14ac:dyDescent="0.2">
      <c r="N654" s="20"/>
    </row>
    <row r="655" spans="14:14" ht="15" x14ac:dyDescent="0.2">
      <c r="N655" s="20"/>
    </row>
    <row r="656" spans="14:14" ht="15" x14ac:dyDescent="0.2">
      <c r="N656" s="20"/>
    </row>
    <row r="657" spans="14:14" ht="15" x14ac:dyDescent="0.2">
      <c r="N657" s="20"/>
    </row>
    <row r="658" spans="14:14" ht="15" x14ac:dyDescent="0.2">
      <c r="N658" s="20"/>
    </row>
    <row r="659" spans="14:14" ht="15" x14ac:dyDescent="0.2">
      <c r="N659" s="20"/>
    </row>
    <row r="660" spans="14:14" ht="15" x14ac:dyDescent="0.2">
      <c r="N660" s="20"/>
    </row>
    <row r="661" spans="14:14" ht="15" x14ac:dyDescent="0.2">
      <c r="N661" s="20"/>
    </row>
    <row r="662" spans="14:14" ht="15" x14ac:dyDescent="0.2">
      <c r="N662" s="20"/>
    </row>
    <row r="663" spans="14:14" ht="15" x14ac:dyDescent="0.2">
      <c r="N663" s="20"/>
    </row>
    <row r="664" spans="14:14" ht="15" x14ac:dyDescent="0.2">
      <c r="N664" s="20"/>
    </row>
    <row r="665" spans="14:14" ht="15" x14ac:dyDescent="0.2">
      <c r="N665" s="20"/>
    </row>
    <row r="666" spans="14:14" ht="15" x14ac:dyDescent="0.2">
      <c r="N666" s="20"/>
    </row>
    <row r="667" spans="14:14" ht="15" x14ac:dyDescent="0.2">
      <c r="N667" s="20"/>
    </row>
    <row r="668" spans="14:14" ht="15" x14ac:dyDescent="0.2">
      <c r="N668" s="20"/>
    </row>
    <row r="669" spans="14:14" ht="15" x14ac:dyDescent="0.2">
      <c r="N669" s="20"/>
    </row>
    <row r="670" spans="14:14" ht="15" x14ac:dyDescent="0.2">
      <c r="N670" s="20"/>
    </row>
    <row r="671" spans="14:14" ht="15" x14ac:dyDescent="0.2">
      <c r="N671" s="20"/>
    </row>
    <row r="672" spans="14:14" ht="15" x14ac:dyDescent="0.2">
      <c r="N672" s="20"/>
    </row>
    <row r="673" spans="14:14" ht="15" x14ac:dyDescent="0.2">
      <c r="N673" s="20"/>
    </row>
    <row r="674" spans="14:14" ht="15" x14ac:dyDescent="0.2">
      <c r="N674" s="20"/>
    </row>
    <row r="675" spans="14:14" ht="15" x14ac:dyDescent="0.2">
      <c r="N675" s="20"/>
    </row>
    <row r="676" spans="14:14" ht="15" x14ac:dyDescent="0.2">
      <c r="N676" s="20"/>
    </row>
    <row r="677" spans="14:14" ht="15" x14ac:dyDescent="0.2">
      <c r="N677" s="20"/>
    </row>
    <row r="678" spans="14:14" ht="15" x14ac:dyDescent="0.2">
      <c r="N678" s="20"/>
    </row>
    <row r="679" spans="14:14" ht="15" x14ac:dyDescent="0.2">
      <c r="N679" s="20"/>
    </row>
    <row r="680" spans="14:14" ht="15" x14ac:dyDescent="0.2">
      <c r="N680" s="20"/>
    </row>
    <row r="681" spans="14:14" ht="15" x14ac:dyDescent="0.2">
      <c r="N681" s="20"/>
    </row>
    <row r="682" spans="14:14" ht="15" x14ac:dyDescent="0.2">
      <c r="N682" s="20"/>
    </row>
    <row r="683" spans="14:14" ht="15" x14ac:dyDescent="0.2">
      <c r="N683" s="20"/>
    </row>
    <row r="684" spans="14:14" ht="15" x14ac:dyDescent="0.2">
      <c r="N684" s="20"/>
    </row>
    <row r="685" spans="14:14" ht="15" x14ac:dyDescent="0.2">
      <c r="N685" s="20"/>
    </row>
    <row r="686" spans="14:14" ht="15" x14ac:dyDescent="0.2">
      <c r="N686" s="20"/>
    </row>
    <row r="687" spans="14:14" ht="15" x14ac:dyDescent="0.2">
      <c r="N687" s="20"/>
    </row>
    <row r="688" spans="14:14" ht="15" x14ac:dyDescent="0.2">
      <c r="N688" s="20"/>
    </row>
    <row r="689" spans="14:14" ht="15" x14ac:dyDescent="0.2">
      <c r="N689" s="20"/>
    </row>
    <row r="690" spans="14:14" ht="15" x14ac:dyDescent="0.2">
      <c r="N690" s="20"/>
    </row>
    <row r="691" spans="14:14" ht="15" x14ac:dyDescent="0.2">
      <c r="N691" s="20"/>
    </row>
    <row r="692" spans="14:14" ht="15" x14ac:dyDescent="0.2">
      <c r="N692" s="20"/>
    </row>
    <row r="693" spans="14:14" ht="15" x14ac:dyDescent="0.2">
      <c r="N693" s="20"/>
    </row>
    <row r="694" spans="14:14" ht="15" x14ac:dyDescent="0.2">
      <c r="N694" s="20"/>
    </row>
    <row r="695" spans="14:14" ht="15" x14ac:dyDescent="0.2">
      <c r="N695" s="20"/>
    </row>
    <row r="696" spans="14:14" ht="15" x14ac:dyDescent="0.2">
      <c r="N696" s="20"/>
    </row>
    <row r="697" spans="14:14" ht="15" x14ac:dyDescent="0.2">
      <c r="N697" s="20"/>
    </row>
    <row r="698" spans="14:14" ht="15" x14ac:dyDescent="0.2">
      <c r="N698" s="20"/>
    </row>
    <row r="699" spans="14:14" ht="15" x14ac:dyDescent="0.2">
      <c r="N699" s="20"/>
    </row>
    <row r="700" spans="14:14" ht="15" x14ac:dyDescent="0.2">
      <c r="N700" s="20"/>
    </row>
    <row r="701" spans="14:14" ht="15" x14ac:dyDescent="0.2">
      <c r="N701" s="20"/>
    </row>
    <row r="702" spans="14:14" ht="15" x14ac:dyDescent="0.2">
      <c r="N702" s="20"/>
    </row>
    <row r="703" spans="14:14" ht="15" x14ac:dyDescent="0.2">
      <c r="N703" s="20"/>
    </row>
    <row r="704" spans="14:14" ht="15" x14ac:dyDescent="0.2">
      <c r="N704" s="20"/>
    </row>
    <row r="705" spans="14:14" ht="15" x14ac:dyDescent="0.2">
      <c r="N705" s="20"/>
    </row>
    <row r="706" spans="14:14" ht="15" x14ac:dyDescent="0.2">
      <c r="N706" s="20"/>
    </row>
    <row r="707" spans="14:14" ht="15" x14ac:dyDescent="0.2">
      <c r="N707" s="20"/>
    </row>
    <row r="708" spans="14:14" ht="15" x14ac:dyDescent="0.2">
      <c r="N708" s="20"/>
    </row>
    <row r="709" spans="14:14" ht="15" x14ac:dyDescent="0.2">
      <c r="N709" s="20"/>
    </row>
    <row r="710" spans="14:14" ht="15" x14ac:dyDescent="0.2">
      <c r="N710" s="20"/>
    </row>
    <row r="711" spans="14:14" ht="15" x14ac:dyDescent="0.2">
      <c r="N711" s="20"/>
    </row>
    <row r="712" spans="14:14" ht="15" x14ac:dyDescent="0.2">
      <c r="N712" s="20"/>
    </row>
    <row r="713" spans="14:14" ht="15" x14ac:dyDescent="0.2">
      <c r="N713" s="20"/>
    </row>
    <row r="714" spans="14:14" ht="15" x14ac:dyDescent="0.2">
      <c r="N714" s="20"/>
    </row>
    <row r="715" spans="14:14" ht="15" x14ac:dyDescent="0.2">
      <c r="N715" s="20"/>
    </row>
    <row r="716" spans="14:14" ht="15" x14ac:dyDescent="0.2">
      <c r="N716" s="20"/>
    </row>
    <row r="717" spans="14:14" ht="15" x14ac:dyDescent="0.2">
      <c r="N717" s="20"/>
    </row>
    <row r="718" spans="14:14" ht="15" x14ac:dyDescent="0.2">
      <c r="N718" s="20"/>
    </row>
    <row r="719" spans="14:14" ht="15" x14ac:dyDescent="0.2">
      <c r="N719" s="20"/>
    </row>
    <row r="720" spans="14:14" ht="15" x14ac:dyDescent="0.2">
      <c r="N720" s="20"/>
    </row>
    <row r="721" spans="14:14" ht="15" x14ac:dyDescent="0.2">
      <c r="N721" s="20"/>
    </row>
    <row r="722" spans="14:14" ht="15" x14ac:dyDescent="0.2">
      <c r="N722" s="20"/>
    </row>
    <row r="723" spans="14:14" ht="15" x14ac:dyDescent="0.2">
      <c r="N723" s="20"/>
    </row>
    <row r="724" spans="14:14" ht="15" x14ac:dyDescent="0.2">
      <c r="N724" s="20"/>
    </row>
    <row r="725" spans="14:14" ht="15" x14ac:dyDescent="0.2">
      <c r="N725" s="20"/>
    </row>
    <row r="726" spans="14:14" ht="15" x14ac:dyDescent="0.2">
      <c r="N726" s="20"/>
    </row>
    <row r="727" spans="14:14" ht="15" x14ac:dyDescent="0.2">
      <c r="N727" s="20"/>
    </row>
    <row r="728" spans="14:14" ht="15" x14ac:dyDescent="0.2">
      <c r="N728" s="20"/>
    </row>
    <row r="729" spans="14:14" ht="15" x14ac:dyDescent="0.2">
      <c r="N729" s="20"/>
    </row>
    <row r="730" spans="14:14" ht="15" x14ac:dyDescent="0.2">
      <c r="N730" s="20"/>
    </row>
    <row r="731" spans="14:14" ht="15" x14ac:dyDescent="0.2">
      <c r="N731" s="20"/>
    </row>
    <row r="732" spans="14:14" ht="15" x14ac:dyDescent="0.2">
      <c r="N732" s="20"/>
    </row>
    <row r="733" spans="14:14" ht="15" x14ac:dyDescent="0.2">
      <c r="N733" s="20"/>
    </row>
    <row r="734" spans="14:14" ht="15" x14ac:dyDescent="0.2">
      <c r="N734" s="20"/>
    </row>
    <row r="735" spans="14:14" ht="15" x14ac:dyDescent="0.2">
      <c r="N735" s="20"/>
    </row>
    <row r="736" spans="14:14" ht="15" x14ac:dyDescent="0.2">
      <c r="N736" s="20"/>
    </row>
    <row r="737" spans="14:14" ht="15" x14ac:dyDescent="0.2">
      <c r="N737" s="20"/>
    </row>
    <row r="738" spans="14:14" ht="15" x14ac:dyDescent="0.2">
      <c r="N738" s="20"/>
    </row>
    <row r="739" spans="14:14" ht="15" x14ac:dyDescent="0.2">
      <c r="N739" s="20"/>
    </row>
    <row r="740" spans="14:14" ht="15" x14ac:dyDescent="0.2">
      <c r="N740" s="20"/>
    </row>
    <row r="741" spans="14:14" ht="15" x14ac:dyDescent="0.2">
      <c r="N741" s="20"/>
    </row>
    <row r="742" spans="14:14" ht="15" x14ac:dyDescent="0.2">
      <c r="N742" s="20"/>
    </row>
    <row r="743" spans="14:14" ht="15" x14ac:dyDescent="0.2">
      <c r="N743" s="20"/>
    </row>
    <row r="744" spans="14:14" ht="15" x14ac:dyDescent="0.2">
      <c r="N744" s="20"/>
    </row>
    <row r="745" spans="14:14" ht="15" x14ac:dyDescent="0.2">
      <c r="N745" s="20"/>
    </row>
    <row r="746" spans="14:14" ht="15" x14ac:dyDescent="0.2">
      <c r="N746" s="20"/>
    </row>
    <row r="747" spans="14:14" ht="15" x14ac:dyDescent="0.2">
      <c r="N747" s="20"/>
    </row>
    <row r="748" spans="14:14" ht="15" x14ac:dyDescent="0.2">
      <c r="N748" s="20"/>
    </row>
    <row r="749" spans="14:14" ht="15" x14ac:dyDescent="0.2">
      <c r="N749" s="20"/>
    </row>
    <row r="750" spans="14:14" ht="15" x14ac:dyDescent="0.2">
      <c r="N750" s="20"/>
    </row>
    <row r="751" spans="14:14" ht="15" x14ac:dyDescent="0.2">
      <c r="N751" s="20"/>
    </row>
    <row r="752" spans="14:14" ht="15" x14ac:dyDescent="0.2">
      <c r="N752" s="20"/>
    </row>
    <row r="753" spans="14:14" ht="15" x14ac:dyDescent="0.2">
      <c r="N753" s="20"/>
    </row>
    <row r="754" spans="14:14" ht="15" x14ac:dyDescent="0.2">
      <c r="N754" s="20"/>
    </row>
    <row r="755" spans="14:14" ht="15" x14ac:dyDescent="0.2">
      <c r="N755" s="20"/>
    </row>
    <row r="756" spans="14:14" ht="15" x14ac:dyDescent="0.2">
      <c r="N756" s="20"/>
    </row>
    <row r="757" spans="14:14" ht="15" x14ac:dyDescent="0.2">
      <c r="N757" s="20"/>
    </row>
    <row r="758" spans="14:14" ht="15" x14ac:dyDescent="0.2">
      <c r="N758" s="20"/>
    </row>
    <row r="759" spans="14:14" ht="15" x14ac:dyDescent="0.2">
      <c r="N759" s="20"/>
    </row>
    <row r="760" spans="14:14" ht="15" x14ac:dyDescent="0.2">
      <c r="N760" s="20"/>
    </row>
    <row r="761" spans="14:14" ht="15" x14ac:dyDescent="0.2">
      <c r="N761" s="20"/>
    </row>
    <row r="762" spans="14:14" ht="15" x14ac:dyDescent="0.2">
      <c r="N762" s="20"/>
    </row>
    <row r="763" spans="14:14" ht="15" x14ac:dyDescent="0.2">
      <c r="N763" s="20"/>
    </row>
    <row r="764" spans="14:14" ht="15" x14ac:dyDescent="0.2">
      <c r="N764" s="20"/>
    </row>
    <row r="765" spans="14:14" ht="15" x14ac:dyDescent="0.2">
      <c r="N765" s="20"/>
    </row>
    <row r="766" spans="14:14" ht="15" x14ac:dyDescent="0.2">
      <c r="N766" s="20"/>
    </row>
    <row r="767" spans="14:14" ht="15" x14ac:dyDescent="0.2">
      <c r="N767" s="20"/>
    </row>
    <row r="768" spans="14:14" ht="15" x14ac:dyDescent="0.2">
      <c r="N768" s="20"/>
    </row>
    <row r="769" spans="14:14" ht="15" x14ac:dyDescent="0.2">
      <c r="N769" s="20"/>
    </row>
    <row r="770" spans="14:14" ht="15" x14ac:dyDescent="0.2">
      <c r="N770" s="20"/>
    </row>
    <row r="771" spans="14:14" ht="15" x14ac:dyDescent="0.2">
      <c r="N771" s="20"/>
    </row>
    <row r="772" spans="14:14" ht="15" x14ac:dyDescent="0.2">
      <c r="N772" s="20"/>
    </row>
    <row r="773" spans="14:14" ht="15" x14ac:dyDescent="0.2">
      <c r="N773" s="20"/>
    </row>
    <row r="774" spans="14:14" ht="15" x14ac:dyDescent="0.2">
      <c r="N774" s="20"/>
    </row>
    <row r="775" spans="14:14" ht="15" x14ac:dyDescent="0.2">
      <c r="N775" s="20"/>
    </row>
    <row r="776" spans="14:14" ht="15" x14ac:dyDescent="0.2">
      <c r="N776" s="20"/>
    </row>
    <row r="777" spans="14:14" ht="15" x14ac:dyDescent="0.2">
      <c r="N777" s="20"/>
    </row>
    <row r="778" spans="14:14" ht="15" x14ac:dyDescent="0.2">
      <c r="N778" s="20"/>
    </row>
    <row r="779" spans="14:14" ht="15" x14ac:dyDescent="0.2">
      <c r="N779" s="20"/>
    </row>
    <row r="780" spans="14:14" ht="15" x14ac:dyDescent="0.2">
      <c r="N780" s="20"/>
    </row>
    <row r="781" spans="14:14" ht="15" x14ac:dyDescent="0.2">
      <c r="N781" s="20"/>
    </row>
    <row r="782" spans="14:14" ht="15" x14ac:dyDescent="0.2">
      <c r="N782" s="20"/>
    </row>
    <row r="783" spans="14:14" ht="15" x14ac:dyDescent="0.2">
      <c r="N783" s="20"/>
    </row>
    <row r="784" spans="14:14" ht="15" x14ac:dyDescent="0.2">
      <c r="N784" s="20"/>
    </row>
    <row r="785" spans="14:14" ht="15" x14ac:dyDescent="0.2">
      <c r="N785" s="20"/>
    </row>
    <row r="786" spans="14:14" ht="15" x14ac:dyDescent="0.2">
      <c r="N786" s="20"/>
    </row>
    <row r="787" spans="14:14" ht="15" x14ac:dyDescent="0.2">
      <c r="N787" s="20"/>
    </row>
    <row r="788" spans="14:14" ht="15" x14ac:dyDescent="0.2">
      <c r="N788" s="20"/>
    </row>
    <row r="789" spans="14:14" ht="15" x14ac:dyDescent="0.2">
      <c r="N789" s="20"/>
    </row>
    <row r="790" spans="14:14" ht="15" x14ac:dyDescent="0.2">
      <c r="N790" s="20"/>
    </row>
    <row r="791" spans="14:14" ht="15" x14ac:dyDescent="0.2">
      <c r="N791" s="20"/>
    </row>
    <row r="792" spans="14:14" ht="15" x14ac:dyDescent="0.2">
      <c r="N792" s="20"/>
    </row>
    <row r="793" spans="14:14" ht="15" x14ac:dyDescent="0.2">
      <c r="N793" s="20"/>
    </row>
    <row r="794" spans="14:14" ht="15" x14ac:dyDescent="0.2">
      <c r="N794" s="20"/>
    </row>
    <row r="795" spans="14:14" ht="15" x14ac:dyDescent="0.2">
      <c r="N795" s="20"/>
    </row>
    <row r="796" spans="14:14" ht="15" x14ac:dyDescent="0.2">
      <c r="N796" s="20"/>
    </row>
    <row r="797" spans="14:14" ht="15" x14ac:dyDescent="0.2">
      <c r="N797" s="20"/>
    </row>
    <row r="798" spans="14:14" ht="15" x14ac:dyDescent="0.2">
      <c r="N798" s="20"/>
    </row>
    <row r="799" spans="14:14" ht="15" x14ac:dyDescent="0.2">
      <c r="N799" s="20"/>
    </row>
    <row r="800" spans="14:14" ht="15" x14ac:dyDescent="0.2">
      <c r="N800" s="20"/>
    </row>
    <row r="801" spans="14:14" ht="15" x14ac:dyDescent="0.2">
      <c r="N801" s="20"/>
    </row>
    <row r="802" spans="14:14" ht="15" x14ac:dyDescent="0.2">
      <c r="N802" s="20"/>
    </row>
    <row r="803" spans="14:14" ht="15" x14ac:dyDescent="0.2">
      <c r="N803" s="20"/>
    </row>
    <row r="804" spans="14:14" ht="15" x14ac:dyDescent="0.2">
      <c r="N804" s="20"/>
    </row>
    <row r="805" spans="14:14" ht="15" x14ac:dyDescent="0.2">
      <c r="N805" s="20"/>
    </row>
    <row r="806" spans="14:14" ht="15" x14ac:dyDescent="0.2">
      <c r="N806" s="20"/>
    </row>
    <row r="807" spans="14:14" ht="15" x14ac:dyDescent="0.2">
      <c r="N807" s="20"/>
    </row>
    <row r="808" spans="14:14" ht="15" x14ac:dyDescent="0.2">
      <c r="N808" s="20"/>
    </row>
    <row r="809" spans="14:14" ht="15" x14ac:dyDescent="0.2">
      <c r="N809" s="20"/>
    </row>
    <row r="810" spans="14:14" ht="15" x14ac:dyDescent="0.2">
      <c r="N810" s="20"/>
    </row>
    <row r="811" spans="14:14" ht="15" x14ac:dyDescent="0.2">
      <c r="N811" s="20"/>
    </row>
    <row r="812" spans="14:14" ht="15" x14ac:dyDescent="0.2">
      <c r="N812" s="20"/>
    </row>
    <row r="813" spans="14:14" ht="15" x14ac:dyDescent="0.2">
      <c r="N813" s="20"/>
    </row>
    <row r="814" spans="14:14" ht="15" x14ac:dyDescent="0.2">
      <c r="N814" s="20"/>
    </row>
    <row r="815" spans="14:14" ht="15" x14ac:dyDescent="0.2">
      <c r="N815" s="20"/>
    </row>
    <row r="816" spans="14:14" ht="15" x14ac:dyDescent="0.2">
      <c r="N816" s="20"/>
    </row>
    <row r="817" spans="14:14" ht="15" x14ac:dyDescent="0.2">
      <c r="N817" s="20"/>
    </row>
    <row r="818" spans="14:14" ht="15" x14ac:dyDescent="0.2">
      <c r="N818" s="20"/>
    </row>
    <row r="819" spans="14:14" ht="15" x14ac:dyDescent="0.2">
      <c r="N819" s="20"/>
    </row>
    <row r="820" spans="14:14" ht="15" x14ac:dyDescent="0.2">
      <c r="N820" s="20"/>
    </row>
    <row r="821" spans="14:14" ht="15" x14ac:dyDescent="0.2">
      <c r="N821" s="20"/>
    </row>
    <row r="822" spans="14:14" ht="15" x14ac:dyDescent="0.2">
      <c r="N822" s="20"/>
    </row>
    <row r="823" spans="14:14" ht="15" x14ac:dyDescent="0.2">
      <c r="N823" s="20"/>
    </row>
    <row r="824" spans="14:14" ht="15" x14ac:dyDescent="0.2">
      <c r="N824" s="20"/>
    </row>
    <row r="825" spans="14:14" ht="15" x14ac:dyDescent="0.2">
      <c r="N825" s="20"/>
    </row>
    <row r="826" spans="14:14" ht="15" x14ac:dyDescent="0.2">
      <c r="N826" s="20"/>
    </row>
    <row r="827" spans="14:14" ht="15" x14ac:dyDescent="0.2">
      <c r="N827" s="20"/>
    </row>
    <row r="828" spans="14:14" ht="15" x14ac:dyDescent="0.2">
      <c r="N828" s="20"/>
    </row>
    <row r="829" spans="14:14" ht="15" x14ac:dyDescent="0.2">
      <c r="N829" s="20"/>
    </row>
    <row r="830" spans="14:14" ht="15" x14ac:dyDescent="0.2">
      <c r="N830" s="20"/>
    </row>
    <row r="831" spans="14:14" ht="15" x14ac:dyDescent="0.2">
      <c r="N831" s="20"/>
    </row>
    <row r="832" spans="14:14" ht="15" x14ac:dyDescent="0.2">
      <c r="N832" s="20"/>
    </row>
    <row r="833" spans="14:14" ht="15" x14ac:dyDescent="0.2">
      <c r="N833" s="20"/>
    </row>
    <row r="834" spans="14:14" ht="15" x14ac:dyDescent="0.2">
      <c r="N834" s="20"/>
    </row>
    <row r="835" spans="14:14" ht="15" x14ac:dyDescent="0.2">
      <c r="N835" s="20"/>
    </row>
    <row r="836" spans="14:14" ht="15" x14ac:dyDescent="0.2">
      <c r="N836" s="20"/>
    </row>
    <row r="837" spans="14:14" ht="15" x14ac:dyDescent="0.2">
      <c r="N837" s="20"/>
    </row>
    <row r="838" spans="14:14" ht="15" x14ac:dyDescent="0.2">
      <c r="N838" s="20"/>
    </row>
    <row r="839" spans="14:14" ht="15" x14ac:dyDescent="0.2">
      <c r="N839" s="20"/>
    </row>
    <row r="840" spans="14:14" ht="15" x14ac:dyDescent="0.2">
      <c r="N840" s="20"/>
    </row>
    <row r="841" spans="14:14" ht="15" x14ac:dyDescent="0.2">
      <c r="N841" s="20"/>
    </row>
    <row r="842" spans="14:14" ht="15" x14ac:dyDescent="0.2">
      <c r="N842" s="20"/>
    </row>
    <row r="843" spans="14:14" ht="15" x14ac:dyDescent="0.2">
      <c r="N843" s="20"/>
    </row>
    <row r="844" spans="14:14" ht="15" x14ac:dyDescent="0.2">
      <c r="N844" s="20"/>
    </row>
    <row r="845" spans="14:14" ht="15" x14ac:dyDescent="0.2">
      <c r="N845" s="20"/>
    </row>
    <row r="846" spans="14:14" ht="15" x14ac:dyDescent="0.2">
      <c r="N846" s="20"/>
    </row>
    <row r="847" spans="14:14" ht="15" x14ac:dyDescent="0.2">
      <c r="N847" s="20"/>
    </row>
    <row r="848" spans="14:14" ht="15" x14ac:dyDescent="0.2">
      <c r="N848" s="20"/>
    </row>
    <row r="849" spans="14:14" ht="15" x14ac:dyDescent="0.2">
      <c r="N849" s="20"/>
    </row>
    <row r="850" spans="14:14" ht="15" x14ac:dyDescent="0.2">
      <c r="N850" s="20"/>
    </row>
    <row r="851" spans="14:14" ht="15" x14ac:dyDescent="0.2">
      <c r="N851" s="20"/>
    </row>
    <row r="852" spans="14:14" ht="15" x14ac:dyDescent="0.2">
      <c r="N852" s="20"/>
    </row>
    <row r="853" spans="14:14" ht="15" x14ac:dyDescent="0.2">
      <c r="N853" s="20"/>
    </row>
    <row r="854" spans="14:14" ht="15" x14ac:dyDescent="0.2">
      <c r="N854" s="20"/>
    </row>
    <row r="855" spans="14:14" ht="15" x14ac:dyDescent="0.2">
      <c r="N855" s="20"/>
    </row>
    <row r="856" spans="14:14" ht="15" x14ac:dyDescent="0.2">
      <c r="N856" s="20"/>
    </row>
    <row r="857" spans="14:14" ht="15" x14ac:dyDescent="0.2">
      <c r="N857" s="20"/>
    </row>
    <row r="858" spans="14:14" ht="15" x14ac:dyDescent="0.2">
      <c r="N858" s="20"/>
    </row>
    <row r="859" spans="14:14" ht="15" x14ac:dyDescent="0.2">
      <c r="N859" s="20"/>
    </row>
    <row r="860" spans="14:14" ht="15" x14ac:dyDescent="0.2">
      <c r="N860" s="20"/>
    </row>
    <row r="861" spans="14:14" ht="15" x14ac:dyDescent="0.2">
      <c r="N861" s="20"/>
    </row>
    <row r="862" spans="14:14" ht="15" x14ac:dyDescent="0.2">
      <c r="N862" s="20"/>
    </row>
    <row r="863" spans="14:14" ht="15" x14ac:dyDescent="0.2">
      <c r="N863" s="20"/>
    </row>
    <row r="864" spans="14:14" ht="15" x14ac:dyDescent="0.2">
      <c r="N864" s="20"/>
    </row>
    <row r="865" spans="14:14" ht="15" x14ac:dyDescent="0.2">
      <c r="N865" s="20"/>
    </row>
    <row r="866" spans="14:14" ht="15" x14ac:dyDescent="0.2">
      <c r="N866" s="20"/>
    </row>
    <row r="867" spans="14:14" ht="15" x14ac:dyDescent="0.2">
      <c r="N867" s="20"/>
    </row>
    <row r="868" spans="14:14" ht="15" x14ac:dyDescent="0.2">
      <c r="N868" s="20"/>
    </row>
    <row r="869" spans="14:14" ht="15" x14ac:dyDescent="0.2">
      <c r="N869" s="20"/>
    </row>
    <row r="870" spans="14:14" ht="15" x14ac:dyDescent="0.2">
      <c r="N870" s="20"/>
    </row>
    <row r="871" spans="14:14" ht="15" x14ac:dyDescent="0.2">
      <c r="N871" s="20"/>
    </row>
    <row r="872" spans="14:14" ht="15" x14ac:dyDescent="0.2">
      <c r="N872" s="20"/>
    </row>
    <row r="873" spans="14:14" ht="15" x14ac:dyDescent="0.2">
      <c r="N873" s="20"/>
    </row>
    <row r="874" spans="14:14" ht="15" x14ac:dyDescent="0.2">
      <c r="N874" s="20"/>
    </row>
    <row r="875" spans="14:14" ht="15" x14ac:dyDescent="0.2">
      <c r="N875" s="20"/>
    </row>
    <row r="876" spans="14:14" ht="15" x14ac:dyDescent="0.2">
      <c r="N876" s="20"/>
    </row>
    <row r="877" spans="14:14" ht="15" x14ac:dyDescent="0.2">
      <c r="N877" s="20"/>
    </row>
    <row r="878" spans="14:14" ht="15" x14ac:dyDescent="0.2">
      <c r="N878" s="20"/>
    </row>
    <row r="879" spans="14:14" ht="15" x14ac:dyDescent="0.2">
      <c r="N879" s="20"/>
    </row>
    <row r="880" spans="14:14" ht="15" x14ac:dyDescent="0.2">
      <c r="N880" s="20"/>
    </row>
    <row r="881" spans="14:14" ht="15" x14ac:dyDescent="0.2">
      <c r="N881" s="20"/>
    </row>
    <row r="882" spans="14:14" ht="15" x14ac:dyDescent="0.2">
      <c r="N882" s="20"/>
    </row>
    <row r="883" spans="14:14" ht="15" x14ac:dyDescent="0.2">
      <c r="N883" s="20"/>
    </row>
    <row r="884" spans="14:14" ht="15" x14ac:dyDescent="0.2">
      <c r="N884" s="20"/>
    </row>
    <row r="885" spans="14:14" ht="15" x14ac:dyDescent="0.2">
      <c r="N885" s="20"/>
    </row>
    <row r="886" spans="14:14" ht="15" x14ac:dyDescent="0.2">
      <c r="N886" s="20"/>
    </row>
    <row r="887" spans="14:14" ht="15" x14ac:dyDescent="0.2">
      <c r="N887" s="20"/>
    </row>
    <row r="888" spans="14:14" ht="15" x14ac:dyDescent="0.2">
      <c r="N888" s="20"/>
    </row>
    <row r="889" spans="14:14" ht="15" x14ac:dyDescent="0.2">
      <c r="N889" s="20"/>
    </row>
    <row r="890" spans="14:14" ht="15" x14ac:dyDescent="0.2">
      <c r="N890" s="20"/>
    </row>
    <row r="891" spans="14:14" ht="15" x14ac:dyDescent="0.2">
      <c r="N891" s="20"/>
    </row>
    <row r="892" spans="14:14" ht="15" x14ac:dyDescent="0.2">
      <c r="N892" s="20"/>
    </row>
    <row r="893" spans="14:14" ht="15" x14ac:dyDescent="0.2">
      <c r="N893" s="20"/>
    </row>
    <row r="894" spans="14:14" ht="15" x14ac:dyDescent="0.2">
      <c r="N894" s="20"/>
    </row>
    <row r="895" spans="14:14" ht="15" x14ac:dyDescent="0.2">
      <c r="N895" s="20"/>
    </row>
    <row r="896" spans="14:14" ht="15" x14ac:dyDescent="0.2">
      <c r="N896" s="20"/>
    </row>
    <row r="897" spans="14:14" ht="15" x14ac:dyDescent="0.2">
      <c r="N897" s="20"/>
    </row>
    <row r="898" spans="14:14" ht="15" x14ac:dyDescent="0.2">
      <c r="N898" s="20"/>
    </row>
    <row r="899" spans="14:14" ht="15" x14ac:dyDescent="0.2">
      <c r="N899" s="20"/>
    </row>
    <row r="900" spans="14:14" ht="15" x14ac:dyDescent="0.2">
      <c r="N900" s="20"/>
    </row>
    <row r="901" spans="14:14" ht="15" x14ac:dyDescent="0.2">
      <c r="N901" s="20"/>
    </row>
    <row r="902" spans="14:14" ht="15" x14ac:dyDescent="0.2">
      <c r="N902" s="20"/>
    </row>
    <row r="903" spans="14:14" ht="15" x14ac:dyDescent="0.2">
      <c r="N903" s="20"/>
    </row>
    <row r="904" spans="14:14" ht="15" x14ac:dyDescent="0.2">
      <c r="N904" s="20"/>
    </row>
    <row r="905" spans="14:14" ht="15" x14ac:dyDescent="0.2">
      <c r="N905" s="20"/>
    </row>
    <row r="906" spans="14:14" ht="15" x14ac:dyDescent="0.2">
      <c r="N906" s="20"/>
    </row>
    <row r="907" spans="14:14" ht="15" x14ac:dyDescent="0.2">
      <c r="N907" s="20"/>
    </row>
    <row r="908" spans="14:14" ht="15" x14ac:dyDescent="0.2">
      <c r="N908" s="20"/>
    </row>
    <row r="909" spans="14:14" ht="15" x14ac:dyDescent="0.2">
      <c r="N909" s="20"/>
    </row>
    <row r="910" spans="14:14" ht="15" x14ac:dyDescent="0.2">
      <c r="N910" s="20"/>
    </row>
    <row r="911" spans="14:14" ht="15" x14ac:dyDescent="0.2">
      <c r="N911" s="20"/>
    </row>
    <row r="912" spans="14:14" ht="15" x14ac:dyDescent="0.2">
      <c r="N912" s="20"/>
    </row>
    <row r="913" spans="14:14" ht="15" x14ac:dyDescent="0.2">
      <c r="N913" s="20"/>
    </row>
    <row r="914" spans="14:14" ht="15" x14ac:dyDescent="0.2">
      <c r="N914" s="20"/>
    </row>
    <row r="915" spans="14:14" ht="15" x14ac:dyDescent="0.2">
      <c r="N915" s="20"/>
    </row>
    <row r="916" spans="14:14" ht="15" x14ac:dyDescent="0.2">
      <c r="N916" s="20"/>
    </row>
    <row r="917" spans="14:14" ht="15" x14ac:dyDescent="0.2">
      <c r="N917" s="20"/>
    </row>
    <row r="918" spans="14:14" ht="15" x14ac:dyDescent="0.2">
      <c r="N918" s="20"/>
    </row>
    <row r="919" spans="14:14" ht="15" x14ac:dyDescent="0.2">
      <c r="N919" s="20"/>
    </row>
    <row r="920" spans="14:14" ht="15" x14ac:dyDescent="0.2">
      <c r="N920" s="20"/>
    </row>
    <row r="921" spans="14:14" ht="15" x14ac:dyDescent="0.2">
      <c r="N921" s="20"/>
    </row>
    <row r="922" spans="14:14" ht="15" x14ac:dyDescent="0.2">
      <c r="N922" s="20"/>
    </row>
    <row r="923" spans="14:14" ht="15" x14ac:dyDescent="0.2">
      <c r="N923" s="20"/>
    </row>
    <row r="924" spans="14:14" ht="15" x14ac:dyDescent="0.2">
      <c r="N924" s="20"/>
    </row>
    <row r="925" spans="14:14" ht="15" x14ac:dyDescent="0.2">
      <c r="N925" s="20"/>
    </row>
    <row r="926" spans="14:14" ht="15" x14ac:dyDescent="0.2">
      <c r="N926" s="20"/>
    </row>
    <row r="927" spans="14:14" ht="15" x14ac:dyDescent="0.2">
      <c r="N927" s="20"/>
    </row>
    <row r="928" spans="14:14" ht="15" x14ac:dyDescent="0.2">
      <c r="N928" s="20"/>
    </row>
    <row r="929" spans="14:14" ht="15" x14ac:dyDescent="0.2">
      <c r="N929" s="20"/>
    </row>
    <row r="930" spans="14:14" ht="15" x14ac:dyDescent="0.2">
      <c r="N930" s="20"/>
    </row>
    <row r="931" spans="14:14" ht="15" x14ac:dyDescent="0.2">
      <c r="N931" s="20"/>
    </row>
    <row r="932" spans="14:14" ht="15" x14ac:dyDescent="0.2">
      <c r="N932" s="20"/>
    </row>
    <row r="933" spans="14:14" ht="15" x14ac:dyDescent="0.2">
      <c r="N933" s="20"/>
    </row>
    <row r="934" spans="14:14" ht="15" x14ac:dyDescent="0.2">
      <c r="N934" s="20"/>
    </row>
    <row r="935" spans="14:14" ht="15" x14ac:dyDescent="0.2">
      <c r="N935" s="20"/>
    </row>
    <row r="936" spans="14:14" ht="15" x14ac:dyDescent="0.2">
      <c r="N936" s="20"/>
    </row>
    <row r="937" spans="14:14" ht="15" x14ac:dyDescent="0.2">
      <c r="N937" s="20"/>
    </row>
    <row r="938" spans="14:14" ht="15" x14ac:dyDescent="0.2">
      <c r="N938" s="20"/>
    </row>
    <row r="939" spans="14:14" ht="15" x14ac:dyDescent="0.2">
      <c r="N939" s="20"/>
    </row>
    <row r="940" spans="14:14" ht="15" x14ac:dyDescent="0.2">
      <c r="N940" s="20"/>
    </row>
    <row r="941" spans="14:14" ht="15" x14ac:dyDescent="0.2">
      <c r="N941" s="20"/>
    </row>
    <row r="942" spans="14:14" ht="15" x14ac:dyDescent="0.2">
      <c r="N942" s="20"/>
    </row>
    <row r="943" spans="14:14" ht="15" x14ac:dyDescent="0.2">
      <c r="N943" s="20"/>
    </row>
    <row r="944" spans="14:14" ht="15" x14ac:dyDescent="0.2">
      <c r="N944" s="20"/>
    </row>
    <row r="945" spans="14:14" ht="15" x14ac:dyDescent="0.2">
      <c r="N945" s="20"/>
    </row>
    <row r="946" spans="14:14" ht="15" x14ac:dyDescent="0.2">
      <c r="N946" s="20"/>
    </row>
    <row r="947" spans="14:14" ht="15" x14ac:dyDescent="0.2">
      <c r="N947" s="20"/>
    </row>
    <row r="948" spans="14:14" ht="15" x14ac:dyDescent="0.2">
      <c r="N948" s="20"/>
    </row>
    <row r="949" spans="14:14" ht="15" x14ac:dyDescent="0.2">
      <c r="N949" s="20"/>
    </row>
    <row r="950" spans="14:14" ht="15" x14ac:dyDescent="0.2">
      <c r="N950" s="20"/>
    </row>
    <row r="951" spans="14:14" ht="15" x14ac:dyDescent="0.2">
      <c r="N951" s="20"/>
    </row>
    <row r="952" spans="14:14" ht="15" x14ac:dyDescent="0.2">
      <c r="N952" s="20"/>
    </row>
    <row r="953" spans="14:14" ht="15" x14ac:dyDescent="0.2">
      <c r="N953" s="20"/>
    </row>
    <row r="954" spans="14:14" ht="15" x14ac:dyDescent="0.2">
      <c r="N954" s="20"/>
    </row>
    <row r="955" spans="14:14" ht="15" x14ac:dyDescent="0.2">
      <c r="N955" s="20"/>
    </row>
    <row r="956" spans="14:14" ht="15" x14ac:dyDescent="0.2">
      <c r="N956" s="20"/>
    </row>
    <row r="957" spans="14:14" ht="15" x14ac:dyDescent="0.2">
      <c r="N957" s="20"/>
    </row>
    <row r="958" spans="14:14" ht="15" x14ac:dyDescent="0.2">
      <c r="N958" s="20"/>
    </row>
    <row r="959" spans="14:14" ht="15" x14ac:dyDescent="0.2">
      <c r="N959" s="20"/>
    </row>
    <row r="960" spans="14:14" ht="15" x14ac:dyDescent="0.2">
      <c r="N960" s="20"/>
    </row>
    <row r="961" spans="14:14" ht="15" x14ac:dyDescent="0.2">
      <c r="N961" s="20"/>
    </row>
    <row r="962" spans="14:14" ht="15" x14ac:dyDescent="0.2">
      <c r="N962" s="20"/>
    </row>
    <row r="963" spans="14:14" ht="15" x14ac:dyDescent="0.2">
      <c r="N963" s="20"/>
    </row>
    <row r="964" spans="14:14" ht="15" x14ac:dyDescent="0.2">
      <c r="N964" s="20"/>
    </row>
    <row r="965" spans="14:14" ht="15" x14ac:dyDescent="0.2">
      <c r="N965" s="20"/>
    </row>
    <row r="966" spans="14:14" ht="15" x14ac:dyDescent="0.2">
      <c r="N966" s="20"/>
    </row>
    <row r="967" spans="14:14" ht="15" x14ac:dyDescent="0.2">
      <c r="N967" s="20"/>
    </row>
    <row r="968" spans="14:14" ht="15" x14ac:dyDescent="0.2">
      <c r="N968" s="20"/>
    </row>
    <row r="969" spans="14:14" ht="15" x14ac:dyDescent="0.2">
      <c r="N969" s="20"/>
    </row>
    <row r="970" spans="14:14" ht="15" x14ac:dyDescent="0.2">
      <c r="N970" s="20"/>
    </row>
    <row r="971" spans="14:14" ht="15" x14ac:dyDescent="0.2">
      <c r="N971" s="20"/>
    </row>
    <row r="972" spans="14:14" ht="15" x14ac:dyDescent="0.2">
      <c r="N972" s="20"/>
    </row>
    <row r="973" spans="14:14" ht="15" x14ac:dyDescent="0.2">
      <c r="N973" s="20"/>
    </row>
    <row r="974" spans="14:14" ht="15" x14ac:dyDescent="0.2">
      <c r="N974" s="20"/>
    </row>
    <row r="975" spans="14:14" ht="15" x14ac:dyDescent="0.2">
      <c r="N975" s="20"/>
    </row>
    <row r="976" spans="14:14" ht="15" x14ac:dyDescent="0.2">
      <c r="N976" s="20"/>
    </row>
    <row r="977" spans="14:14" ht="15" x14ac:dyDescent="0.2">
      <c r="N977" s="20"/>
    </row>
    <row r="978" spans="14:14" ht="15" x14ac:dyDescent="0.2">
      <c r="N978" s="20"/>
    </row>
    <row r="979" spans="14:14" ht="15" x14ac:dyDescent="0.2">
      <c r="N979" s="20"/>
    </row>
    <row r="980" spans="14:14" ht="15" x14ac:dyDescent="0.2">
      <c r="N980" s="20"/>
    </row>
    <row r="981" spans="14:14" ht="15" x14ac:dyDescent="0.2">
      <c r="N981" s="20"/>
    </row>
    <row r="982" spans="14:14" ht="15" x14ac:dyDescent="0.2">
      <c r="N982" s="20"/>
    </row>
    <row r="983" spans="14:14" ht="15" x14ac:dyDescent="0.2">
      <c r="N983" s="20"/>
    </row>
    <row r="984" spans="14:14" ht="15" x14ac:dyDescent="0.2">
      <c r="N984" s="20"/>
    </row>
    <row r="985" spans="14:14" ht="15" x14ac:dyDescent="0.2">
      <c r="N985" s="20"/>
    </row>
    <row r="986" spans="14:14" ht="15" x14ac:dyDescent="0.2">
      <c r="N986" s="20"/>
    </row>
    <row r="987" spans="14:14" ht="15" x14ac:dyDescent="0.2">
      <c r="N987" s="20"/>
    </row>
    <row r="988" spans="14:14" ht="15" x14ac:dyDescent="0.2">
      <c r="N988" s="20"/>
    </row>
    <row r="989" spans="14:14" ht="15" x14ac:dyDescent="0.2">
      <c r="N989" s="20"/>
    </row>
    <row r="990" spans="14:14" ht="15" x14ac:dyDescent="0.2">
      <c r="N990" s="20"/>
    </row>
    <row r="991" spans="14:14" ht="15" x14ac:dyDescent="0.2">
      <c r="N991" s="20"/>
    </row>
    <row r="992" spans="14:14" ht="15" x14ac:dyDescent="0.2">
      <c r="N992" s="20"/>
    </row>
    <row r="993" spans="14:14" ht="15" x14ac:dyDescent="0.2">
      <c r="N993" s="20"/>
    </row>
    <row r="994" spans="14:14" ht="15" x14ac:dyDescent="0.2">
      <c r="N994" s="20"/>
    </row>
    <row r="995" spans="14:14" ht="15" x14ac:dyDescent="0.2">
      <c r="N995" s="20"/>
    </row>
    <row r="996" spans="14:14" ht="15" x14ac:dyDescent="0.2">
      <c r="N996" s="20"/>
    </row>
    <row r="997" spans="14:14" ht="15" x14ac:dyDescent="0.2">
      <c r="N997" s="20"/>
    </row>
    <row r="998" spans="14:14" ht="15" x14ac:dyDescent="0.2">
      <c r="N998" s="20"/>
    </row>
    <row r="999" spans="14:14" ht="15" x14ac:dyDescent="0.2">
      <c r="N999" s="20"/>
    </row>
    <row r="1000" spans="14:14" ht="15" x14ac:dyDescent="0.2">
      <c r="N1000" s="20"/>
    </row>
    <row r="1001" spans="14:14" ht="15" x14ac:dyDescent="0.2">
      <c r="N1001" s="20"/>
    </row>
    <row r="1002" spans="14:14" ht="15" x14ac:dyDescent="0.2">
      <c r="N1002" s="20"/>
    </row>
    <row r="1003" spans="14:14" ht="15" x14ac:dyDescent="0.2">
      <c r="N1003" s="20"/>
    </row>
    <row r="1004" spans="14:14" ht="15" x14ac:dyDescent="0.2">
      <c r="N1004" s="20"/>
    </row>
    <row r="1005" spans="14:14" ht="15" x14ac:dyDescent="0.2">
      <c r="N1005" s="20"/>
    </row>
    <row r="1006" spans="14:14" ht="15" x14ac:dyDescent="0.2">
      <c r="N1006" s="20"/>
    </row>
    <row r="1007" spans="14:14" ht="15" x14ac:dyDescent="0.2">
      <c r="N1007" s="20"/>
    </row>
    <row r="1008" spans="14:14" ht="15" x14ac:dyDescent="0.2">
      <c r="N1008" s="20"/>
    </row>
    <row r="1009" spans="14:14" ht="15" x14ac:dyDescent="0.2">
      <c r="N1009" s="20"/>
    </row>
    <row r="1010" spans="14:14" ht="15" x14ac:dyDescent="0.2">
      <c r="N1010" s="20"/>
    </row>
    <row r="1011" spans="14:14" ht="15" x14ac:dyDescent="0.2">
      <c r="N1011" s="20"/>
    </row>
    <row r="1012" spans="14:14" ht="15" x14ac:dyDescent="0.2">
      <c r="N1012" s="20"/>
    </row>
    <row r="1013" spans="14:14" ht="15" x14ac:dyDescent="0.2">
      <c r="N1013" s="20"/>
    </row>
    <row r="1014" spans="14:14" ht="15" x14ac:dyDescent="0.2">
      <c r="N1014" s="20"/>
    </row>
    <row r="1015" spans="14:14" ht="15" x14ac:dyDescent="0.2">
      <c r="N1015" s="20"/>
    </row>
    <row r="1016" spans="14:14" ht="15" x14ac:dyDescent="0.2">
      <c r="N1016" s="20"/>
    </row>
    <row r="1017" spans="14:14" ht="15" x14ac:dyDescent="0.2">
      <c r="N1017" s="20"/>
    </row>
    <row r="1018" spans="14:14" ht="15" x14ac:dyDescent="0.2">
      <c r="N1018" s="20"/>
    </row>
    <row r="1019" spans="14:14" ht="15" x14ac:dyDescent="0.2">
      <c r="N1019" s="20"/>
    </row>
    <row r="1020" spans="14:14" ht="15" x14ac:dyDescent="0.2">
      <c r="N1020" s="20"/>
    </row>
    <row r="1021" spans="14:14" ht="15" x14ac:dyDescent="0.2">
      <c r="N1021" s="20"/>
    </row>
    <row r="1022" spans="14:14" ht="15" x14ac:dyDescent="0.2">
      <c r="N1022" s="20"/>
    </row>
    <row r="1023" spans="14:14" ht="15" x14ac:dyDescent="0.2">
      <c r="N1023" s="20"/>
    </row>
    <row r="1024" spans="14:14" ht="15" x14ac:dyDescent="0.2">
      <c r="N1024" s="20"/>
    </row>
    <row r="1025" spans="14:14" ht="15" x14ac:dyDescent="0.2">
      <c r="N1025" s="20"/>
    </row>
    <row r="1026" spans="14:14" ht="15" x14ac:dyDescent="0.2">
      <c r="N1026" s="20"/>
    </row>
    <row r="1027" spans="14:14" ht="15" x14ac:dyDescent="0.2">
      <c r="N1027" s="20"/>
    </row>
    <row r="1028" spans="14:14" ht="15" x14ac:dyDescent="0.2">
      <c r="N1028" s="20"/>
    </row>
    <row r="1029" spans="14:14" ht="15" x14ac:dyDescent="0.2">
      <c r="N1029" s="20"/>
    </row>
    <row r="1030" spans="14:14" ht="15" x14ac:dyDescent="0.2">
      <c r="N1030" s="20"/>
    </row>
    <row r="1031" spans="14:14" ht="15" x14ac:dyDescent="0.2">
      <c r="N1031" s="20"/>
    </row>
    <row r="1032" spans="14:14" ht="15" x14ac:dyDescent="0.2">
      <c r="N1032" s="20"/>
    </row>
    <row r="1033" spans="14:14" ht="15" x14ac:dyDescent="0.2">
      <c r="N1033" s="20"/>
    </row>
    <row r="1034" spans="14:14" ht="15" x14ac:dyDescent="0.2">
      <c r="N1034" s="20"/>
    </row>
    <row r="1035" spans="14:14" ht="15" x14ac:dyDescent="0.2">
      <c r="N1035" s="20"/>
    </row>
    <row r="1036" spans="14:14" ht="15" x14ac:dyDescent="0.2">
      <c r="N1036" s="20"/>
    </row>
    <row r="1037" spans="14:14" ht="15" x14ac:dyDescent="0.2">
      <c r="N1037" s="20"/>
    </row>
    <row r="1038" spans="14:14" ht="15" x14ac:dyDescent="0.2">
      <c r="N1038" s="20"/>
    </row>
    <row r="1039" spans="14:14" ht="15" x14ac:dyDescent="0.2">
      <c r="N1039" s="20"/>
    </row>
    <row r="1040" spans="14:14" ht="15" x14ac:dyDescent="0.2">
      <c r="N1040" s="20"/>
    </row>
    <row r="1041" spans="14:14" ht="15" x14ac:dyDescent="0.2">
      <c r="N1041" s="20"/>
    </row>
    <row r="1042" spans="14:14" ht="15" x14ac:dyDescent="0.2">
      <c r="N1042" s="20"/>
    </row>
    <row r="1043" spans="14:14" ht="15" x14ac:dyDescent="0.2">
      <c r="N1043" s="20"/>
    </row>
    <row r="1044" spans="14:14" ht="15" x14ac:dyDescent="0.2">
      <c r="N1044" s="20"/>
    </row>
    <row r="1045" spans="14:14" ht="15" x14ac:dyDescent="0.2">
      <c r="N1045" s="20"/>
    </row>
    <row r="1046" spans="14:14" ht="15" x14ac:dyDescent="0.2">
      <c r="N1046" s="20"/>
    </row>
    <row r="1047" spans="14:14" ht="15" x14ac:dyDescent="0.2">
      <c r="N1047" s="20"/>
    </row>
    <row r="1048" spans="14:14" ht="15" x14ac:dyDescent="0.2">
      <c r="N1048" s="20"/>
    </row>
    <row r="1049" spans="14:14" ht="15" x14ac:dyDescent="0.2">
      <c r="N1049" s="20"/>
    </row>
    <row r="1050" spans="14:14" ht="15" x14ac:dyDescent="0.2">
      <c r="N1050" s="20"/>
    </row>
    <row r="1051" spans="14:14" ht="15" x14ac:dyDescent="0.2">
      <c r="N1051" s="20"/>
    </row>
    <row r="1052" spans="14:14" ht="15" x14ac:dyDescent="0.2">
      <c r="N1052" s="20"/>
    </row>
    <row r="1053" spans="14:14" ht="15" x14ac:dyDescent="0.2">
      <c r="N1053" s="20"/>
    </row>
    <row r="1054" spans="14:14" ht="15" x14ac:dyDescent="0.2">
      <c r="N1054" s="20"/>
    </row>
    <row r="1055" spans="14:14" ht="15" x14ac:dyDescent="0.2">
      <c r="N1055" s="20"/>
    </row>
    <row r="1056" spans="14:14" ht="15" x14ac:dyDescent="0.2">
      <c r="N1056" s="20"/>
    </row>
    <row r="1057" spans="14:14" ht="15" x14ac:dyDescent="0.2">
      <c r="N1057" s="20"/>
    </row>
    <row r="1058" spans="14:14" ht="15" x14ac:dyDescent="0.2">
      <c r="N1058" s="20"/>
    </row>
    <row r="1059" spans="14:14" ht="15" x14ac:dyDescent="0.2">
      <c r="N1059" s="20"/>
    </row>
    <row r="1060" spans="14:14" ht="15" x14ac:dyDescent="0.2">
      <c r="N1060" s="20"/>
    </row>
    <row r="1061" spans="14:14" ht="15" x14ac:dyDescent="0.2">
      <c r="N1061" s="20"/>
    </row>
    <row r="1062" spans="14:14" ht="15" x14ac:dyDescent="0.2">
      <c r="N1062" s="20"/>
    </row>
    <row r="1063" spans="14:14" ht="15" x14ac:dyDescent="0.2">
      <c r="N1063" s="20"/>
    </row>
    <row r="1064" spans="14:14" ht="15" x14ac:dyDescent="0.2">
      <c r="N1064" s="20"/>
    </row>
    <row r="1065" spans="14:14" ht="15" x14ac:dyDescent="0.2">
      <c r="N1065" s="20"/>
    </row>
    <row r="1066" spans="14:14" ht="15" x14ac:dyDescent="0.2">
      <c r="N1066" s="20"/>
    </row>
    <row r="1067" spans="14:14" ht="15" x14ac:dyDescent="0.2">
      <c r="N1067" s="20"/>
    </row>
    <row r="1068" spans="14:14" ht="15" x14ac:dyDescent="0.2">
      <c r="N1068" s="20"/>
    </row>
    <row r="1069" spans="14:14" ht="15" x14ac:dyDescent="0.2">
      <c r="N1069" s="20"/>
    </row>
    <row r="1070" spans="14:14" ht="15" x14ac:dyDescent="0.2">
      <c r="N1070" s="20"/>
    </row>
    <row r="1071" spans="14:14" ht="15" x14ac:dyDescent="0.2">
      <c r="N1071" s="20"/>
    </row>
    <row r="1072" spans="14:14" ht="15" x14ac:dyDescent="0.2">
      <c r="N1072" s="20"/>
    </row>
    <row r="1073" spans="14:14" ht="15" x14ac:dyDescent="0.2">
      <c r="N1073" s="20"/>
    </row>
    <row r="1074" spans="14:14" ht="15" x14ac:dyDescent="0.2">
      <c r="N1074" s="20"/>
    </row>
    <row r="1075" spans="14:14" ht="15" x14ac:dyDescent="0.2">
      <c r="N1075" s="20"/>
    </row>
    <row r="1076" spans="14:14" ht="15" x14ac:dyDescent="0.2">
      <c r="N1076" s="20"/>
    </row>
    <row r="1077" spans="14:14" ht="15" x14ac:dyDescent="0.2">
      <c r="N1077" s="20"/>
    </row>
    <row r="1078" spans="14:14" ht="15" x14ac:dyDescent="0.2">
      <c r="N1078" s="20"/>
    </row>
    <row r="1079" spans="14:14" ht="15" x14ac:dyDescent="0.2">
      <c r="N1079" s="20"/>
    </row>
    <row r="1080" spans="14:14" ht="15" x14ac:dyDescent="0.2">
      <c r="N1080" s="20"/>
    </row>
    <row r="1081" spans="14:14" ht="15" x14ac:dyDescent="0.2">
      <c r="N1081" s="20"/>
    </row>
    <row r="1082" spans="14:14" ht="15" x14ac:dyDescent="0.2">
      <c r="N1082" s="20"/>
    </row>
    <row r="1083" spans="14:14" ht="15" x14ac:dyDescent="0.2">
      <c r="N1083" s="20"/>
    </row>
    <row r="1084" spans="14:14" ht="15" x14ac:dyDescent="0.2">
      <c r="N1084" s="20"/>
    </row>
    <row r="1085" spans="14:14" ht="15" x14ac:dyDescent="0.2">
      <c r="N1085" s="20"/>
    </row>
    <row r="1086" spans="14:14" ht="15" x14ac:dyDescent="0.2">
      <c r="N1086" s="20"/>
    </row>
    <row r="1087" spans="14:14" ht="15" x14ac:dyDescent="0.2">
      <c r="N1087" s="20"/>
    </row>
    <row r="1088" spans="14:14" ht="15" x14ac:dyDescent="0.2">
      <c r="N1088" s="20"/>
    </row>
    <row r="1089" spans="14:14" ht="15" x14ac:dyDescent="0.2">
      <c r="N1089" s="20"/>
    </row>
    <row r="1090" spans="14:14" ht="15" x14ac:dyDescent="0.2">
      <c r="N1090" s="20"/>
    </row>
    <row r="1091" spans="14:14" ht="15" x14ac:dyDescent="0.2">
      <c r="N1091" s="20"/>
    </row>
    <row r="1092" spans="14:14" ht="15" x14ac:dyDescent="0.2">
      <c r="N1092" s="20"/>
    </row>
    <row r="1093" spans="14:14" ht="15" x14ac:dyDescent="0.2">
      <c r="N1093" s="20"/>
    </row>
    <row r="1094" spans="14:14" ht="15" x14ac:dyDescent="0.2">
      <c r="N1094" s="20"/>
    </row>
    <row r="1095" spans="14:14" ht="15" x14ac:dyDescent="0.2">
      <c r="N1095" s="20"/>
    </row>
    <row r="1096" spans="14:14" ht="15" x14ac:dyDescent="0.2">
      <c r="N1096" s="20"/>
    </row>
    <row r="1097" spans="14:14" ht="15" x14ac:dyDescent="0.2">
      <c r="N1097" s="20"/>
    </row>
    <row r="1098" spans="14:14" ht="15" x14ac:dyDescent="0.2">
      <c r="N1098" s="20"/>
    </row>
    <row r="1099" spans="14:14" ht="15" x14ac:dyDescent="0.2">
      <c r="N1099" s="20"/>
    </row>
    <row r="1100" spans="14:14" ht="15" x14ac:dyDescent="0.2">
      <c r="N1100" s="20"/>
    </row>
    <row r="1101" spans="14:14" ht="15" x14ac:dyDescent="0.2">
      <c r="N1101" s="20"/>
    </row>
    <row r="1102" spans="14:14" ht="15" x14ac:dyDescent="0.2">
      <c r="N1102" s="20"/>
    </row>
    <row r="1103" spans="14:14" ht="15" x14ac:dyDescent="0.2">
      <c r="N1103" s="20"/>
    </row>
    <row r="1104" spans="14:14" ht="15" x14ac:dyDescent="0.2">
      <c r="N1104" s="20"/>
    </row>
    <row r="1105" spans="14:14" ht="15" x14ac:dyDescent="0.2">
      <c r="N1105" s="20"/>
    </row>
    <row r="1106" spans="14:14" ht="15" x14ac:dyDescent="0.2">
      <c r="N1106" s="20"/>
    </row>
    <row r="1107" spans="14:14" ht="15" x14ac:dyDescent="0.2">
      <c r="N1107" s="20"/>
    </row>
    <row r="1108" spans="14:14" ht="15" x14ac:dyDescent="0.2">
      <c r="N1108" s="20"/>
    </row>
    <row r="1109" spans="14:14" ht="15" x14ac:dyDescent="0.2">
      <c r="N1109" s="20"/>
    </row>
    <row r="1110" spans="14:14" ht="15" x14ac:dyDescent="0.2">
      <c r="N1110" s="20"/>
    </row>
    <row r="1111" spans="14:14" ht="15" x14ac:dyDescent="0.2">
      <c r="N1111" s="20"/>
    </row>
    <row r="1112" spans="14:14" ht="15" x14ac:dyDescent="0.2">
      <c r="N1112" s="20"/>
    </row>
    <row r="1113" spans="14:14" ht="15" x14ac:dyDescent="0.2">
      <c r="N1113" s="20"/>
    </row>
    <row r="1114" spans="14:14" ht="15" x14ac:dyDescent="0.2">
      <c r="N1114" s="20"/>
    </row>
    <row r="1115" spans="14:14" ht="15" x14ac:dyDescent="0.2">
      <c r="N1115" s="20"/>
    </row>
    <row r="1116" spans="14:14" ht="15" x14ac:dyDescent="0.2">
      <c r="N1116" s="20"/>
    </row>
    <row r="1117" spans="14:14" ht="15" x14ac:dyDescent="0.2">
      <c r="N1117" s="20"/>
    </row>
    <row r="1118" spans="14:14" ht="15" x14ac:dyDescent="0.2">
      <c r="N1118" s="20"/>
    </row>
    <row r="1119" spans="14:14" ht="15" x14ac:dyDescent="0.2">
      <c r="N1119" s="20"/>
    </row>
    <row r="1120" spans="14:14" ht="15" x14ac:dyDescent="0.2">
      <c r="N1120" s="20"/>
    </row>
    <row r="1121" spans="14:14" ht="15" x14ac:dyDescent="0.2">
      <c r="N1121" s="20"/>
    </row>
    <row r="1122" spans="14:14" ht="15" x14ac:dyDescent="0.2">
      <c r="N1122" s="20"/>
    </row>
  </sheetData>
  <sheetProtection password="C7F6" sheet="1"/>
  <customSheetViews>
    <customSheetView guid="{A5AF996B-E718-4757-AEB4-F1EAACDC44F9}" topLeftCell="A4">
      <selection activeCell="B5" sqref="B5:J5"/>
      <rowBreaks count="1" manualBreakCount="1">
        <brk id="33" max="10" man="1"/>
      </rowBreaks>
      <colBreaks count="1" manualBreakCount="1">
        <brk id="13" min="1" max="450" man="1"/>
      </colBreaks>
      <pageMargins left="0.70866141732283472" right="0.70866141732283472" top="0.74803149606299213" bottom="0.74803149606299213" header="0.39370078740157483" footer="0.31496062992125984"/>
      <printOptions horizontalCentered="1"/>
      <pageSetup paperSize="9" scale="52" firstPageNumber="0" orientation="portrait" r:id="rId1"/>
      <headerFooter alignWithMargins="0">
        <oddHeader>&amp;L&amp;T&amp;C&amp;D&amp;R&amp;F</oddHeader>
        <oddFooter>&amp;CSeite &amp;P</oddFooter>
      </headerFooter>
    </customSheetView>
    <customSheetView guid="{59F63F9F-9C3D-4F0B-AA8D-9971A0C2E53B}" topLeftCell="A4">
      <selection activeCell="B5" sqref="B5:J5"/>
      <rowBreaks count="1" manualBreakCount="1">
        <brk id="33" max="10" man="1"/>
      </rowBreaks>
      <colBreaks count="1" manualBreakCount="1">
        <brk id="13" min="1" max="450" man="1"/>
      </colBreaks>
      <pageMargins left="0.70866141732283472" right="0.70866141732283472" top="0.74803149606299213" bottom="0.74803149606299213" header="0.39370078740157483" footer="0.31496062992125984"/>
      <printOptions horizontalCentered="1"/>
      <pageSetup paperSize="9" scale="52" firstPageNumber="0" orientation="portrait" r:id="rId2"/>
      <headerFooter alignWithMargins="0">
        <oddHeader>&amp;L&amp;T&amp;C&amp;D&amp;R&amp;F</oddHeader>
        <oddFooter>&amp;CSeite &amp;P</oddFooter>
      </headerFooter>
    </customSheetView>
  </customSheetViews>
  <mergeCells count="494">
    <mergeCell ref="F493:J493"/>
    <mergeCell ref="F484:J484"/>
    <mergeCell ref="F485:J485"/>
    <mergeCell ref="F486:J486"/>
    <mergeCell ref="F487:J487"/>
    <mergeCell ref="F488:J488"/>
    <mergeCell ref="F489:J489"/>
    <mergeCell ref="F478:J478"/>
    <mergeCell ref="F479:J479"/>
    <mergeCell ref="F480:J480"/>
    <mergeCell ref="F481:J481"/>
    <mergeCell ref="F482:J482"/>
    <mergeCell ref="F483:J483"/>
    <mergeCell ref="F490:J490"/>
    <mergeCell ref="F491:J491"/>
    <mergeCell ref="F492:J492"/>
    <mergeCell ref="F469:J469"/>
    <mergeCell ref="F470:J470"/>
    <mergeCell ref="F471:J471"/>
    <mergeCell ref="F472:J472"/>
    <mergeCell ref="F473:J473"/>
    <mergeCell ref="F474:J474"/>
    <mergeCell ref="F475:J475"/>
    <mergeCell ref="F476:J476"/>
    <mergeCell ref="F477:J477"/>
    <mergeCell ref="F460:J460"/>
    <mergeCell ref="F461:J461"/>
    <mergeCell ref="F462:J462"/>
    <mergeCell ref="F463:J463"/>
    <mergeCell ref="F464:J464"/>
    <mergeCell ref="F465:J465"/>
    <mergeCell ref="F466:J466"/>
    <mergeCell ref="F467:J467"/>
    <mergeCell ref="F468:J468"/>
    <mergeCell ref="P6:Q6"/>
    <mergeCell ref="F458:J458"/>
    <mergeCell ref="F459:J459"/>
    <mergeCell ref="B10:C10"/>
    <mergeCell ref="C26:J26"/>
    <mergeCell ref="H16:J16"/>
    <mergeCell ref="F42:J42"/>
    <mergeCell ref="F43:J43"/>
    <mergeCell ref="F44:J44"/>
    <mergeCell ref="E12:F12"/>
    <mergeCell ref="B3:J3"/>
    <mergeCell ref="B5:J5"/>
    <mergeCell ref="B35:D35"/>
    <mergeCell ref="B36:D36"/>
    <mergeCell ref="H21:J21"/>
    <mergeCell ref="H12:J12"/>
    <mergeCell ref="D30:G30"/>
    <mergeCell ref="H18:J18"/>
    <mergeCell ref="H19:J19"/>
    <mergeCell ref="E11:F11"/>
    <mergeCell ref="C6:C7"/>
    <mergeCell ref="F6:G6"/>
    <mergeCell ref="D10:E10"/>
    <mergeCell ref="H14:J14"/>
    <mergeCell ref="H15:J15"/>
    <mergeCell ref="E14:F14"/>
    <mergeCell ref="E15:F15"/>
    <mergeCell ref="F45:J45"/>
    <mergeCell ref="F46:J46"/>
    <mergeCell ref="H17:J17"/>
    <mergeCell ref="C31:J31"/>
    <mergeCell ref="D25:F25"/>
    <mergeCell ref="G25:J25"/>
    <mergeCell ref="F41:J41"/>
    <mergeCell ref="C37:E37"/>
    <mergeCell ref="E19:F19"/>
    <mergeCell ref="E20:F20"/>
    <mergeCell ref="H22:J22"/>
    <mergeCell ref="F47:J47"/>
    <mergeCell ref="H23:J23"/>
    <mergeCell ref="H20:J20"/>
    <mergeCell ref="E21:F21"/>
    <mergeCell ref="E22:F22"/>
    <mergeCell ref="H11:J11"/>
    <mergeCell ref="F54:J54"/>
    <mergeCell ref="F55:J55"/>
    <mergeCell ref="F56:J56"/>
    <mergeCell ref="F57:J57"/>
    <mergeCell ref="F58:J58"/>
    <mergeCell ref="F59:J59"/>
    <mergeCell ref="F48:J48"/>
    <mergeCell ref="F49:J49"/>
    <mergeCell ref="F50:J50"/>
    <mergeCell ref="F51:J51"/>
    <mergeCell ref="F52:J52"/>
    <mergeCell ref="F53:J53"/>
    <mergeCell ref="F66:J66"/>
    <mergeCell ref="F67:J67"/>
    <mergeCell ref="F68:J68"/>
    <mergeCell ref="F69:J69"/>
    <mergeCell ref="F70:J70"/>
    <mergeCell ref="F71:J71"/>
    <mergeCell ref="F60:J60"/>
    <mergeCell ref="F61:J61"/>
    <mergeCell ref="F62:J62"/>
    <mergeCell ref="F63:J63"/>
    <mergeCell ref="F64:J64"/>
    <mergeCell ref="F65:J65"/>
    <mergeCell ref="F78:J78"/>
    <mergeCell ref="F79:J79"/>
    <mergeCell ref="F80:J80"/>
    <mergeCell ref="F81:J81"/>
    <mergeCell ref="F82:J82"/>
    <mergeCell ref="F83:J83"/>
    <mergeCell ref="F72:J72"/>
    <mergeCell ref="F73:J73"/>
    <mergeCell ref="F74:J74"/>
    <mergeCell ref="F75:J75"/>
    <mergeCell ref="F76:J76"/>
    <mergeCell ref="F77:J77"/>
    <mergeCell ref="F90:J90"/>
    <mergeCell ref="F91:J91"/>
    <mergeCell ref="F92:J92"/>
    <mergeCell ref="F93:J93"/>
    <mergeCell ref="F94:J94"/>
    <mergeCell ref="F95:J95"/>
    <mergeCell ref="F84:J84"/>
    <mergeCell ref="F85:J85"/>
    <mergeCell ref="F86:J86"/>
    <mergeCell ref="F87:J87"/>
    <mergeCell ref="F88:J88"/>
    <mergeCell ref="F89:J89"/>
    <mergeCell ref="F102:J102"/>
    <mergeCell ref="F103:J103"/>
    <mergeCell ref="F104:J104"/>
    <mergeCell ref="F105:J105"/>
    <mergeCell ref="F106:J106"/>
    <mergeCell ref="F107:J107"/>
    <mergeCell ref="F96:J96"/>
    <mergeCell ref="F97:J97"/>
    <mergeCell ref="F98:J98"/>
    <mergeCell ref="F99:J99"/>
    <mergeCell ref="F100:J100"/>
    <mergeCell ref="F101:J101"/>
    <mergeCell ref="F114:J114"/>
    <mergeCell ref="F115:J115"/>
    <mergeCell ref="F116:J116"/>
    <mergeCell ref="F117:J117"/>
    <mergeCell ref="F118:J118"/>
    <mergeCell ref="F119:J119"/>
    <mergeCell ref="F108:J108"/>
    <mergeCell ref="F109:J109"/>
    <mergeCell ref="F110:J110"/>
    <mergeCell ref="F111:J111"/>
    <mergeCell ref="F112:J112"/>
    <mergeCell ref="F113:J113"/>
    <mergeCell ref="F126:J126"/>
    <mergeCell ref="F127:J127"/>
    <mergeCell ref="F128:J128"/>
    <mergeCell ref="F129:J129"/>
    <mergeCell ref="F130:J130"/>
    <mergeCell ref="F131:J131"/>
    <mergeCell ref="F120:J120"/>
    <mergeCell ref="F121:J121"/>
    <mergeCell ref="F122:J122"/>
    <mergeCell ref="F123:J123"/>
    <mergeCell ref="F124:J124"/>
    <mergeCell ref="F125:J125"/>
    <mergeCell ref="F138:J138"/>
    <mergeCell ref="F139:J139"/>
    <mergeCell ref="F140:J140"/>
    <mergeCell ref="F141:J141"/>
    <mergeCell ref="F142:J142"/>
    <mergeCell ref="F143:J143"/>
    <mergeCell ref="F132:J132"/>
    <mergeCell ref="F133:J133"/>
    <mergeCell ref="F134:J134"/>
    <mergeCell ref="F135:J135"/>
    <mergeCell ref="F136:J136"/>
    <mergeCell ref="F137:J137"/>
    <mergeCell ref="F150:J150"/>
    <mergeCell ref="F151:J151"/>
    <mergeCell ref="F152:J152"/>
    <mergeCell ref="F153:J153"/>
    <mergeCell ref="F154:J154"/>
    <mergeCell ref="F155:J155"/>
    <mergeCell ref="F144:J144"/>
    <mergeCell ref="F145:J145"/>
    <mergeCell ref="F146:J146"/>
    <mergeCell ref="F147:J147"/>
    <mergeCell ref="F148:J148"/>
    <mergeCell ref="F149:J149"/>
    <mergeCell ref="F162:J162"/>
    <mergeCell ref="F163:J163"/>
    <mergeCell ref="F164:J164"/>
    <mergeCell ref="F165:J165"/>
    <mergeCell ref="F166:J166"/>
    <mergeCell ref="F167:J167"/>
    <mergeCell ref="F156:J156"/>
    <mergeCell ref="F157:J157"/>
    <mergeCell ref="F158:J158"/>
    <mergeCell ref="F159:J159"/>
    <mergeCell ref="F160:J160"/>
    <mergeCell ref="F161:J161"/>
    <mergeCell ref="F174:J174"/>
    <mergeCell ref="F175:J175"/>
    <mergeCell ref="F176:J176"/>
    <mergeCell ref="F177:J177"/>
    <mergeCell ref="F178:J178"/>
    <mergeCell ref="F179:J179"/>
    <mergeCell ref="F168:J168"/>
    <mergeCell ref="F169:J169"/>
    <mergeCell ref="F170:J170"/>
    <mergeCell ref="F171:J171"/>
    <mergeCell ref="F172:J172"/>
    <mergeCell ref="F173:J173"/>
    <mergeCell ref="F186:J186"/>
    <mergeCell ref="F187:J187"/>
    <mergeCell ref="F188:J188"/>
    <mergeCell ref="F189:J189"/>
    <mergeCell ref="F190:J190"/>
    <mergeCell ref="F191:J191"/>
    <mergeCell ref="F180:J180"/>
    <mergeCell ref="F181:J181"/>
    <mergeCell ref="F182:J182"/>
    <mergeCell ref="F183:J183"/>
    <mergeCell ref="F184:J184"/>
    <mergeCell ref="F185:J185"/>
    <mergeCell ref="F198:J198"/>
    <mergeCell ref="F199:J199"/>
    <mergeCell ref="F200:J200"/>
    <mergeCell ref="F201:J201"/>
    <mergeCell ref="F202:J202"/>
    <mergeCell ref="F203:J203"/>
    <mergeCell ref="F192:J192"/>
    <mergeCell ref="F193:J193"/>
    <mergeCell ref="F194:J194"/>
    <mergeCell ref="F195:J195"/>
    <mergeCell ref="F196:J196"/>
    <mergeCell ref="F197:J197"/>
    <mergeCell ref="F210:J210"/>
    <mergeCell ref="F211:J211"/>
    <mergeCell ref="F212:J212"/>
    <mergeCell ref="F213:J213"/>
    <mergeCell ref="F214:J214"/>
    <mergeCell ref="F215:J215"/>
    <mergeCell ref="F204:J204"/>
    <mergeCell ref="F205:J205"/>
    <mergeCell ref="F206:J206"/>
    <mergeCell ref="F207:J207"/>
    <mergeCell ref="F208:J208"/>
    <mergeCell ref="F209:J209"/>
    <mergeCell ref="F222:J222"/>
    <mergeCell ref="F223:J223"/>
    <mergeCell ref="F224:J224"/>
    <mergeCell ref="F225:J225"/>
    <mergeCell ref="F226:J226"/>
    <mergeCell ref="F227:J227"/>
    <mergeCell ref="F216:J216"/>
    <mergeCell ref="F217:J217"/>
    <mergeCell ref="F218:J218"/>
    <mergeCell ref="F219:J219"/>
    <mergeCell ref="F220:J220"/>
    <mergeCell ref="F221:J221"/>
    <mergeCell ref="F234:J234"/>
    <mergeCell ref="F235:J235"/>
    <mergeCell ref="F236:J236"/>
    <mergeCell ref="F237:J237"/>
    <mergeCell ref="F238:J238"/>
    <mergeCell ref="F239:J239"/>
    <mergeCell ref="F228:J228"/>
    <mergeCell ref="F229:J229"/>
    <mergeCell ref="F230:J230"/>
    <mergeCell ref="F231:J231"/>
    <mergeCell ref="F232:J232"/>
    <mergeCell ref="F233:J233"/>
    <mergeCell ref="F246:J246"/>
    <mergeCell ref="F247:J247"/>
    <mergeCell ref="F248:J248"/>
    <mergeCell ref="F249:J249"/>
    <mergeCell ref="F250:J250"/>
    <mergeCell ref="F251:J251"/>
    <mergeCell ref="F240:J240"/>
    <mergeCell ref="F241:J241"/>
    <mergeCell ref="F242:J242"/>
    <mergeCell ref="F243:J243"/>
    <mergeCell ref="F244:J244"/>
    <mergeCell ref="F245:J245"/>
    <mergeCell ref="F258:J258"/>
    <mergeCell ref="F259:J259"/>
    <mergeCell ref="F260:J260"/>
    <mergeCell ref="F261:J261"/>
    <mergeCell ref="F262:J262"/>
    <mergeCell ref="F263:J263"/>
    <mergeCell ref="F252:J252"/>
    <mergeCell ref="F253:J253"/>
    <mergeCell ref="F254:J254"/>
    <mergeCell ref="F255:J255"/>
    <mergeCell ref="F256:J256"/>
    <mergeCell ref="F257:J257"/>
    <mergeCell ref="F270:J270"/>
    <mergeCell ref="F271:J271"/>
    <mergeCell ref="F272:J272"/>
    <mergeCell ref="F273:J273"/>
    <mergeCell ref="F274:J274"/>
    <mergeCell ref="F275:J275"/>
    <mergeCell ref="F264:J264"/>
    <mergeCell ref="F265:J265"/>
    <mergeCell ref="F266:J266"/>
    <mergeCell ref="F267:J267"/>
    <mergeCell ref="F268:J268"/>
    <mergeCell ref="F269:J269"/>
    <mergeCell ref="F282:J282"/>
    <mergeCell ref="F283:J283"/>
    <mergeCell ref="F284:J284"/>
    <mergeCell ref="F285:J285"/>
    <mergeCell ref="F286:J286"/>
    <mergeCell ref="F287:J287"/>
    <mergeCell ref="F276:J276"/>
    <mergeCell ref="F277:J277"/>
    <mergeCell ref="F278:J278"/>
    <mergeCell ref="F279:J279"/>
    <mergeCell ref="F280:J280"/>
    <mergeCell ref="F281:J281"/>
    <mergeCell ref="F294:J294"/>
    <mergeCell ref="F295:J295"/>
    <mergeCell ref="F296:J296"/>
    <mergeCell ref="F297:J297"/>
    <mergeCell ref="F298:J298"/>
    <mergeCell ref="F299:J299"/>
    <mergeCell ref="F288:J288"/>
    <mergeCell ref="F289:J289"/>
    <mergeCell ref="F290:J290"/>
    <mergeCell ref="F291:J291"/>
    <mergeCell ref="F292:J292"/>
    <mergeCell ref="F293:J293"/>
    <mergeCell ref="F306:J306"/>
    <mergeCell ref="F307:J307"/>
    <mergeCell ref="F308:J308"/>
    <mergeCell ref="F309:J309"/>
    <mergeCell ref="F310:J310"/>
    <mergeCell ref="F311:J311"/>
    <mergeCell ref="F300:J300"/>
    <mergeCell ref="F301:J301"/>
    <mergeCell ref="F302:J302"/>
    <mergeCell ref="F303:J303"/>
    <mergeCell ref="F304:J304"/>
    <mergeCell ref="F305:J305"/>
    <mergeCell ref="F318:J318"/>
    <mergeCell ref="F319:J319"/>
    <mergeCell ref="F320:J320"/>
    <mergeCell ref="F321:J321"/>
    <mergeCell ref="F322:J322"/>
    <mergeCell ref="F323:J323"/>
    <mergeCell ref="F312:J312"/>
    <mergeCell ref="F313:J313"/>
    <mergeCell ref="F314:J314"/>
    <mergeCell ref="F315:J315"/>
    <mergeCell ref="F316:J316"/>
    <mergeCell ref="F317:J317"/>
    <mergeCell ref="F330:J330"/>
    <mergeCell ref="F331:J331"/>
    <mergeCell ref="F332:J332"/>
    <mergeCell ref="F333:J333"/>
    <mergeCell ref="F334:J334"/>
    <mergeCell ref="F335:J335"/>
    <mergeCell ref="F324:J324"/>
    <mergeCell ref="F325:J325"/>
    <mergeCell ref="F326:J326"/>
    <mergeCell ref="F327:J327"/>
    <mergeCell ref="F328:J328"/>
    <mergeCell ref="F329:J329"/>
    <mergeCell ref="F342:J342"/>
    <mergeCell ref="F343:J343"/>
    <mergeCell ref="F344:J344"/>
    <mergeCell ref="F345:J345"/>
    <mergeCell ref="F346:J346"/>
    <mergeCell ref="F347:J347"/>
    <mergeCell ref="F336:J336"/>
    <mergeCell ref="F337:J337"/>
    <mergeCell ref="F338:J338"/>
    <mergeCell ref="F339:J339"/>
    <mergeCell ref="F340:J340"/>
    <mergeCell ref="F341:J341"/>
    <mergeCell ref="F354:J354"/>
    <mergeCell ref="F355:J355"/>
    <mergeCell ref="F356:J356"/>
    <mergeCell ref="F357:J357"/>
    <mergeCell ref="F358:J358"/>
    <mergeCell ref="F359:J359"/>
    <mergeCell ref="F348:J348"/>
    <mergeCell ref="F349:J349"/>
    <mergeCell ref="F350:J350"/>
    <mergeCell ref="F351:J351"/>
    <mergeCell ref="F352:J352"/>
    <mergeCell ref="F353:J353"/>
    <mergeCell ref="F366:J366"/>
    <mergeCell ref="F367:J367"/>
    <mergeCell ref="F368:J368"/>
    <mergeCell ref="F369:J369"/>
    <mergeCell ref="F370:J370"/>
    <mergeCell ref="F371:J371"/>
    <mergeCell ref="F360:J360"/>
    <mergeCell ref="F361:J361"/>
    <mergeCell ref="F362:J362"/>
    <mergeCell ref="F363:J363"/>
    <mergeCell ref="F364:J364"/>
    <mergeCell ref="F365:J365"/>
    <mergeCell ref="F378:J378"/>
    <mergeCell ref="F379:J379"/>
    <mergeCell ref="F380:J380"/>
    <mergeCell ref="F381:J381"/>
    <mergeCell ref="F382:J382"/>
    <mergeCell ref="F383:J383"/>
    <mergeCell ref="F372:J372"/>
    <mergeCell ref="F373:J373"/>
    <mergeCell ref="F374:J374"/>
    <mergeCell ref="F375:J375"/>
    <mergeCell ref="F376:J376"/>
    <mergeCell ref="F377:J377"/>
    <mergeCell ref="F392:J392"/>
    <mergeCell ref="F393:J393"/>
    <mergeCell ref="F394:J394"/>
    <mergeCell ref="F395:J395"/>
    <mergeCell ref="F384:J384"/>
    <mergeCell ref="F385:J385"/>
    <mergeCell ref="F386:J386"/>
    <mergeCell ref="F387:J387"/>
    <mergeCell ref="F388:J388"/>
    <mergeCell ref="F389:J389"/>
    <mergeCell ref="F433:J433"/>
    <mergeCell ref="F414:J414"/>
    <mergeCell ref="F415:J415"/>
    <mergeCell ref="F416:J416"/>
    <mergeCell ref="F417:J417"/>
    <mergeCell ref="F418:J418"/>
    <mergeCell ref="F419:J419"/>
    <mergeCell ref="F408:J408"/>
    <mergeCell ref="F409:J409"/>
    <mergeCell ref="F410:J410"/>
    <mergeCell ref="F411:J411"/>
    <mergeCell ref="F412:J412"/>
    <mergeCell ref="F413:J413"/>
    <mergeCell ref="F456:J456"/>
    <mergeCell ref="F457:J457"/>
    <mergeCell ref="F39:J39"/>
    <mergeCell ref="F40:J40"/>
    <mergeCell ref="F449:J449"/>
    <mergeCell ref="F450:J450"/>
    <mergeCell ref="F451:J451"/>
    <mergeCell ref="F452:J452"/>
    <mergeCell ref="F429:J429"/>
    <mergeCell ref="F435:J435"/>
    <mergeCell ref="F436:J436"/>
    <mergeCell ref="F437:J437"/>
    <mergeCell ref="F441:J441"/>
    <mergeCell ref="F442:J442"/>
    <mergeCell ref="F438:J438"/>
    <mergeCell ref="F439:J439"/>
    <mergeCell ref="F440:J440"/>
    <mergeCell ref="F424:J424"/>
    <mergeCell ref="F434:J434"/>
    <mergeCell ref="F425:J425"/>
    <mergeCell ref="F426:J426"/>
    <mergeCell ref="F427:J427"/>
    <mergeCell ref="F428:J428"/>
    <mergeCell ref="F432:J432"/>
    <mergeCell ref="F454:J454"/>
    <mergeCell ref="F443:J443"/>
    <mergeCell ref="F444:J444"/>
    <mergeCell ref="F445:J445"/>
    <mergeCell ref="F446:J446"/>
    <mergeCell ref="F453:J453"/>
    <mergeCell ref="F448:J448"/>
    <mergeCell ref="F447:J447"/>
    <mergeCell ref="F455:J455"/>
    <mergeCell ref="E16:F16"/>
    <mergeCell ref="E17:F17"/>
    <mergeCell ref="E18:F18"/>
    <mergeCell ref="E23:F23"/>
    <mergeCell ref="F430:J430"/>
    <mergeCell ref="F431:J431"/>
    <mergeCell ref="F420:J420"/>
    <mergeCell ref="F421:J421"/>
    <mergeCell ref="F422:J422"/>
    <mergeCell ref="F423:J423"/>
    <mergeCell ref="F402:J402"/>
    <mergeCell ref="F403:J403"/>
    <mergeCell ref="F404:J404"/>
    <mergeCell ref="F405:J405"/>
    <mergeCell ref="F406:J406"/>
    <mergeCell ref="F407:J407"/>
    <mergeCell ref="F396:J396"/>
    <mergeCell ref="F397:J397"/>
    <mergeCell ref="F398:J398"/>
    <mergeCell ref="F399:J399"/>
    <mergeCell ref="F400:J400"/>
    <mergeCell ref="F401:J401"/>
    <mergeCell ref="F390:J390"/>
    <mergeCell ref="F391:J391"/>
  </mergeCells>
  <conditionalFormatting sqref="F40:J457">
    <cfRule type="expression" dxfId="13" priority="24">
      <formula>AND(AND(E40="*",D40=1),F40="")</formula>
    </cfRule>
  </conditionalFormatting>
  <conditionalFormatting sqref="C6:C7">
    <cfRule type="expression" dxfId="12" priority="20">
      <formula>C6&lt;&gt;""</formula>
    </cfRule>
  </conditionalFormatting>
  <conditionalFormatting sqref="C12">
    <cfRule type="expression" dxfId="11" priority="19">
      <formula>C12&lt;&gt;""</formula>
    </cfRule>
  </conditionalFormatting>
  <conditionalFormatting sqref="C27:C29 C24:C25">
    <cfRule type="expression" dxfId="10" priority="18">
      <formula>C24&lt;&gt;""</formula>
    </cfRule>
  </conditionalFormatting>
  <conditionalFormatting sqref="G12">
    <cfRule type="expression" dxfId="9" priority="12">
      <formula>G12&lt;&gt;""</formula>
    </cfRule>
  </conditionalFormatting>
  <conditionalFormatting sqref="H12">
    <cfRule type="expression" dxfId="8" priority="11">
      <formula>H12&lt;&gt;""</formula>
    </cfRule>
  </conditionalFormatting>
  <conditionalFormatting sqref="G25">
    <cfRule type="expression" dxfId="7" priority="9">
      <formula>G25&lt;&gt;""</formula>
    </cfRule>
  </conditionalFormatting>
  <conditionalFormatting sqref="C26">
    <cfRule type="expression" dxfId="6" priority="8">
      <formula>C26&lt;&gt;""</formula>
    </cfRule>
  </conditionalFormatting>
  <conditionalFormatting sqref="C31">
    <cfRule type="expression" dxfId="5" priority="7">
      <formula>C31&lt;&gt;""</formula>
    </cfRule>
  </conditionalFormatting>
  <conditionalFormatting sqref="F460:J472">
    <cfRule type="expression" dxfId="4" priority="5">
      <formula>AND(AND(E460="*",D460=1),F460="")</formula>
    </cfRule>
  </conditionalFormatting>
  <conditionalFormatting sqref="F475:J487">
    <cfRule type="expression" dxfId="3" priority="4">
      <formula>AND(AND(E475="*",D475=1),F475="")</formula>
    </cfRule>
  </conditionalFormatting>
  <conditionalFormatting sqref="F490:J491">
    <cfRule type="expression" dxfId="2" priority="3">
      <formula>AND(AND(E490="*",D490=1),F490="")</formula>
    </cfRule>
  </conditionalFormatting>
  <conditionalFormatting sqref="D12">
    <cfRule type="expression" dxfId="1" priority="2">
      <formula>D12&lt;&gt;""</formula>
    </cfRule>
  </conditionalFormatting>
  <conditionalFormatting sqref="E12">
    <cfRule type="expression" dxfId="0" priority="1">
      <formula>E12&lt;&gt;""</formula>
    </cfRule>
  </conditionalFormatting>
  <dataValidations count="10">
    <dataValidation type="list" allowBlank="1" showInputMessage="1" showErrorMessage="1" sqref="D39:D493" xr:uid="{00000000-0002-0000-0000-000000000000}">
      <formula1>"0,1"</formula1>
    </dataValidation>
    <dataValidation type="list" allowBlank="1" showInputMessage="1" showErrorMessage="1" sqref="C24" xr:uid="{00000000-0002-0000-0000-000001000000}">
      <formula1>"Wien,Niederösterreich,Burgenland,Oberösterreich,Salzburg,Tirol,Vorarlberg,Steiermark,Kärnten"</formula1>
    </dataValidation>
    <dataValidation type="whole" allowBlank="1" showInputMessage="1" showErrorMessage="1" sqref="C27" xr:uid="{00000000-0002-0000-0000-000002000000}">
      <formula1>0</formula1>
      <formula2>24</formula2>
    </dataValidation>
    <dataValidation type="whole" allowBlank="1" showInputMessage="1" showErrorMessage="1" sqref="E27" xr:uid="{00000000-0002-0000-0000-000003000000}">
      <formula1>0</formula1>
      <formula2>9</formula2>
    </dataValidation>
    <dataValidation type="whole" allowBlank="1" showInputMessage="1" showErrorMessage="1" sqref="H27" xr:uid="{00000000-0002-0000-0000-000004000000}">
      <formula1>0</formula1>
      <formula2>15</formula2>
    </dataValidation>
    <dataValidation type="whole" allowBlank="1" showInputMessage="1" showErrorMessage="1" sqref="C28" xr:uid="{00000000-0002-0000-0000-000005000000}">
      <formula1>0</formula1>
      <formula2>1000</formula2>
    </dataValidation>
    <dataValidation type="whole" allowBlank="1" showInputMessage="1" showErrorMessage="1" sqref="C29" xr:uid="{00000000-0002-0000-0000-000006000000}">
      <formula1>0</formula1>
      <formula2>3000</formula2>
    </dataValidation>
    <dataValidation type="list" allowBlank="1" showInputMessage="1" showErrorMessage="1" sqref="D10" xr:uid="{00000000-0002-0000-0000-000007000000}">
      <formula1>"Ja,Nein"</formula1>
    </dataValidation>
    <dataValidation type="whole" allowBlank="1" showInputMessage="1" showErrorMessage="1" sqref="E8:E9" xr:uid="{00000000-0002-0000-0000-000008000000}">
      <formula1>0</formula1>
      <formula2>1000000</formula2>
    </dataValidation>
    <dataValidation type="list" allowBlank="1" showInputMessage="1" showErrorMessage="1" sqref="D27" xr:uid="{00000000-0002-0000-0000-000009000000}">
      <formula1>"Samstag,Sonntag"</formula1>
    </dataValidation>
  </dataValidations>
  <hyperlinks>
    <hyperlink ref="B5:E5" r:id="rId3" display="Unterlagen bis spätestens Sonntag, den 22.5.2011, 22:00 an den Bundesländer-KoordinatorIn oder an birdrace@bird.at senden" xr:uid="{00000000-0004-0000-0000-000000000000}"/>
    <hyperlink ref="B5:J5" r:id="rId4" display="BITTE Unterlagen bis spätestens Montag, den 19.5.2013, 12:00 an den/die Bundesländer KoordinatorIn oder an info@birdrace.at senden" xr:uid="{00000000-0004-0000-0000-000001000000}"/>
  </hyperlinks>
  <printOptions horizontalCentered="1"/>
  <pageMargins left="0.70866141732283472" right="0.70866141732283472" top="0.74803149606299213" bottom="0.74803149606299213" header="0.39370078740157483" footer="0.31496062992125984"/>
  <pageSetup paperSize="9" scale="52" firstPageNumber="0" orientation="portrait" r:id="rId5"/>
  <headerFooter alignWithMargins="0">
    <oddHeader>&amp;L&amp;T&amp;C&amp;D&amp;R&amp;F</oddHeader>
    <oddFooter>&amp;CSeite &amp;P</oddFooter>
  </headerFooter>
  <rowBreaks count="1" manualBreakCount="1">
    <brk id="33" max="10" man="1"/>
  </rowBreaks>
  <colBreaks count="1" manualBreakCount="1">
    <brk id="13" min="1" max="450" man="1"/>
  </colBreak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TeamInfo</vt:lpstr>
      <vt:lpstr>Arten</vt:lpstr>
      <vt:lpstr>TeamInfo!Druckbereich</vt:lpstr>
      <vt:lpstr>TeamInfo!Drucktitel</vt:lpstr>
      <vt:lpstr>ExportDaten</vt:lpstr>
      <vt:lpstr>Racedaten</vt:lpstr>
      <vt:lpstr>SummeArten</vt:lpstr>
      <vt:lpstr>VogelArten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Lisa Lugerbauer</cp:lastModifiedBy>
  <cp:lastPrinted>2024-04-29T13:52:10Z</cp:lastPrinted>
  <dcterms:created xsi:type="dcterms:W3CDTF">2010-05-12T07:33:06Z</dcterms:created>
  <dcterms:modified xsi:type="dcterms:W3CDTF">2024-04-29T13:54:51Z</dcterms:modified>
</cp:coreProperties>
</file>